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СТАВНЕНСЬКА СІЛЬСЬКА РАДА\Сесії СТАВНЕ\20 сесія\2 засідання 20 сесія\бюджет 2025\"/>
    </mc:Choice>
  </mc:AlternateContent>
  <xr:revisionPtr revIDLastSave="0" documentId="13_ncr:1_{412A21B8-9DC7-4BE2-9B9D-E306BF0701D5}" xr6:coauthVersionLast="47" xr6:coauthVersionMax="47" xr10:uidLastSave="{00000000-0000-0000-0000-000000000000}"/>
  <bookViews>
    <workbookView xWindow="-120" yWindow="-120" windowWidth="24240" windowHeight="13020" tabRatio="642" activeTab="6" xr2:uid="{00000000-000D-0000-FFFF-FFFF00000000}"/>
  </bookViews>
  <sheets>
    <sheet name="Дод1 доходи" sheetId="1" r:id="rId1"/>
    <sheet name="дод.2 джер" sheetId="7" r:id="rId2"/>
    <sheet name="дод.3 видатки" sheetId="2" r:id="rId3"/>
    <sheet name="кредит 4" sheetId="6" r:id="rId4"/>
    <sheet name="дод.5 трансф" sheetId="3" r:id="rId5"/>
    <sheet name="додат 6 розвиток" sheetId="8" r:id="rId6"/>
    <sheet name="дод.7 програми 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4">#REF!</definedName>
    <definedName name="____________HAV80" localSheetId="6">#REF!</definedName>
    <definedName name="____________HAV80" localSheetId="5">#REF!</definedName>
    <definedName name="____________HAV80" localSheetId="3">#REF!</definedName>
    <definedName name="____________HAV80">#REF!</definedName>
    <definedName name="____________mes09" localSheetId="1">#REF!</definedName>
    <definedName name="____________mes09" localSheetId="4">#REF!</definedName>
    <definedName name="____________mes09" localSheetId="6">#REF!</definedName>
    <definedName name="____________mes09" localSheetId="5">#REF!</definedName>
    <definedName name="____________mes09" localSheetId="3">#REF!</definedName>
    <definedName name="____________mes09">#REF!</definedName>
    <definedName name="____________Mes1" localSheetId="1">#REF!</definedName>
    <definedName name="____________Mes1" localSheetId="4">#REF!</definedName>
    <definedName name="____________Mes1" localSheetId="6">#REF!</definedName>
    <definedName name="____________Mes1" localSheetId="5">#REF!</definedName>
    <definedName name="____________Mes1" localSheetId="3">#REF!</definedName>
    <definedName name="____________Mes1">#REF!</definedName>
    <definedName name="____________Mes2" localSheetId="1">#REF!</definedName>
    <definedName name="____________Mes2" localSheetId="4">#REF!</definedName>
    <definedName name="____________Mes2" localSheetId="6">#REF!</definedName>
    <definedName name="____________Mes2" localSheetId="5">#REF!</definedName>
    <definedName name="____________Mes2" localSheetId="3">#REF!</definedName>
    <definedName name="____________Mes2">#REF!</definedName>
    <definedName name="____________NS80" localSheetId="1">#REF!</definedName>
    <definedName name="____________NS80" localSheetId="4">#REF!</definedName>
    <definedName name="____________NS80" localSheetId="6">#REF!</definedName>
    <definedName name="____________NS80" localSheetId="5">#REF!</definedName>
    <definedName name="____________NS80" localSheetId="3">#REF!</definedName>
    <definedName name="____________NS80">#REF!</definedName>
    <definedName name="____________PCH3" localSheetId="1">#REF!</definedName>
    <definedName name="____________PCH3" localSheetId="4">#REF!</definedName>
    <definedName name="____________PCH3" localSheetId="6">#REF!</definedName>
    <definedName name="____________PCH3" localSheetId="5">#REF!</definedName>
    <definedName name="____________PCH3" localSheetId="3">#REF!</definedName>
    <definedName name="____________PCH3">#REF!</definedName>
    <definedName name="____________PV3" localSheetId="1">#REF!</definedName>
    <definedName name="____________PV3" localSheetId="4">#REF!</definedName>
    <definedName name="____________PV3" localSheetId="6">#REF!</definedName>
    <definedName name="____________PV3" localSheetId="5">#REF!</definedName>
    <definedName name="____________PV3" localSheetId="3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4">#REF!</definedName>
    <definedName name="___________HAV80" localSheetId="6">#REF!</definedName>
    <definedName name="___________HAV80" localSheetId="5">#REF!</definedName>
    <definedName name="___________HAV80" localSheetId="3">#REF!</definedName>
    <definedName name="___________HAV80">#REF!</definedName>
    <definedName name="___________mes09" localSheetId="1">#REF!</definedName>
    <definedName name="___________mes09" localSheetId="4">#REF!</definedName>
    <definedName name="___________mes09" localSheetId="6">#REF!</definedName>
    <definedName name="___________mes09" localSheetId="5">#REF!</definedName>
    <definedName name="___________mes09" localSheetId="3">#REF!</definedName>
    <definedName name="___________mes09">#REF!</definedName>
    <definedName name="___________Mes1" localSheetId="1">#REF!</definedName>
    <definedName name="___________Mes1" localSheetId="4">#REF!</definedName>
    <definedName name="___________Mes1" localSheetId="6">#REF!</definedName>
    <definedName name="___________Mes1" localSheetId="5">#REF!</definedName>
    <definedName name="___________Mes1" localSheetId="3">#REF!</definedName>
    <definedName name="___________Mes1">#REF!</definedName>
    <definedName name="___________Mes2" localSheetId="1">#REF!</definedName>
    <definedName name="___________Mes2" localSheetId="4">#REF!</definedName>
    <definedName name="___________Mes2" localSheetId="6">#REF!</definedName>
    <definedName name="___________Mes2" localSheetId="5">#REF!</definedName>
    <definedName name="___________Mes2" localSheetId="3">#REF!</definedName>
    <definedName name="___________Mes2">#REF!</definedName>
    <definedName name="___________NS80" localSheetId="1">#REF!</definedName>
    <definedName name="___________NS80" localSheetId="4">#REF!</definedName>
    <definedName name="___________NS80" localSheetId="6">#REF!</definedName>
    <definedName name="___________NS80" localSheetId="5">#REF!</definedName>
    <definedName name="___________NS80" localSheetId="3">#REF!</definedName>
    <definedName name="___________NS80">#REF!</definedName>
    <definedName name="___________PCH3" localSheetId="1">#REF!</definedName>
    <definedName name="___________PCH3" localSheetId="4">#REF!</definedName>
    <definedName name="___________PCH3" localSheetId="6">#REF!</definedName>
    <definedName name="___________PCH3" localSheetId="5">#REF!</definedName>
    <definedName name="___________PCH3" localSheetId="3">#REF!</definedName>
    <definedName name="___________PCH3">#REF!</definedName>
    <definedName name="___________PV3" localSheetId="1">#REF!</definedName>
    <definedName name="___________PV3" localSheetId="4">#REF!</definedName>
    <definedName name="___________PV3" localSheetId="6">#REF!</definedName>
    <definedName name="___________PV3" localSheetId="5">#REF!</definedName>
    <definedName name="___________PV3" localSheetId="3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4">#REF!</definedName>
    <definedName name="__________HAV80" localSheetId="6">#REF!</definedName>
    <definedName name="__________HAV80" localSheetId="5">#REF!</definedName>
    <definedName name="__________HAV80" localSheetId="3">#REF!</definedName>
    <definedName name="__________HAV80">#REF!</definedName>
    <definedName name="__________mes09" localSheetId="1">#REF!</definedName>
    <definedName name="__________mes09" localSheetId="4">#REF!</definedName>
    <definedName name="__________mes09" localSheetId="6">#REF!</definedName>
    <definedName name="__________mes09" localSheetId="5">#REF!</definedName>
    <definedName name="__________mes09" localSheetId="3">#REF!</definedName>
    <definedName name="__________mes09">#REF!</definedName>
    <definedName name="__________Mes1" localSheetId="1">#REF!</definedName>
    <definedName name="__________Mes1" localSheetId="4">#REF!</definedName>
    <definedName name="__________Mes1" localSheetId="6">#REF!</definedName>
    <definedName name="__________Mes1" localSheetId="5">#REF!</definedName>
    <definedName name="__________Mes1" localSheetId="3">#REF!</definedName>
    <definedName name="__________Mes1">#REF!</definedName>
    <definedName name="__________Mes2" localSheetId="1">#REF!</definedName>
    <definedName name="__________Mes2" localSheetId="4">#REF!</definedName>
    <definedName name="__________Mes2" localSheetId="6">#REF!</definedName>
    <definedName name="__________Mes2" localSheetId="5">#REF!</definedName>
    <definedName name="__________Mes2" localSheetId="3">#REF!</definedName>
    <definedName name="__________Mes2">#REF!</definedName>
    <definedName name="__________NS80" localSheetId="1">#REF!</definedName>
    <definedName name="__________NS80" localSheetId="4">#REF!</definedName>
    <definedName name="__________NS80" localSheetId="6">#REF!</definedName>
    <definedName name="__________NS80" localSheetId="5">#REF!</definedName>
    <definedName name="__________NS80" localSheetId="3">#REF!</definedName>
    <definedName name="__________NS80">#REF!</definedName>
    <definedName name="__________PCH3" localSheetId="1">#REF!</definedName>
    <definedName name="__________PCH3" localSheetId="4">#REF!</definedName>
    <definedName name="__________PCH3" localSheetId="6">#REF!</definedName>
    <definedName name="__________PCH3" localSheetId="5">#REF!</definedName>
    <definedName name="__________PCH3" localSheetId="3">#REF!</definedName>
    <definedName name="__________PCH3">#REF!</definedName>
    <definedName name="__________PV3" localSheetId="1">#REF!</definedName>
    <definedName name="__________PV3" localSheetId="4">#REF!</definedName>
    <definedName name="__________PV3" localSheetId="6">#REF!</definedName>
    <definedName name="__________PV3" localSheetId="5">#REF!</definedName>
    <definedName name="__________PV3" localSheetId="3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4">#REF!</definedName>
    <definedName name="_________HAV80" localSheetId="6">#REF!</definedName>
    <definedName name="_________HAV80" localSheetId="5">#REF!</definedName>
    <definedName name="_________HAV80" localSheetId="3">#REF!</definedName>
    <definedName name="_________HAV80">#REF!</definedName>
    <definedName name="_________mes09" localSheetId="1">#REF!</definedName>
    <definedName name="_________mes09" localSheetId="4">#REF!</definedName>
    <definedName name="_________mes09" localSheetId="6">#REF!</definedName>
    <definedName name="_________mes09" localSheetId="5">#REF!</definedName>
    <definedName name="_________mes09" localSheetId="3">#REF!</definedName>
    <definedName name="_________mes09">#REF!</definedName>
    <definedName name="_________Mes1" localSheetId="1">#REF!</definedName>
    <definedName name="_________Mes1" localSheetId="4">#REF!</definedName>
    <definedName name="_________Mes1" localSheetId="6">#REF!</definedName>
    <definedName name="_________Mes1" localSheetId="5">#REF!</definedName>
    <definedName name="_________Mes1" localSheetId="3">#REF!</definedName>
    <definedName name="_________Mes1">#REF!</definedName>
    <definedName name="_________Mes2" localSheetId="1">#REF!</definedName>
    <definedName name="_________Mes2" localSheetId="4">#REF!</definedName>
    <definedName name="_________Mes2" localSheetId="6">#REF!</definedName>
    <definedName name="_________Mes2" localSheetId="5">#REF!</definedName>
    <definedName name="_________Mes2" localSheetId="3">#REF!</definedName>
    <definedName name="_________Mes2">#REF!</definedName>
    <definedName name="_________NS80" localSheetId="1">#REF!</definedName>
    <definedName name="_________NS80" localSheetId="4">#REF!</definedName>
    <definedName name="_________NS80" localSheetId="6">#REF!</definedName>
    <definedName name="_________NS80" localSheetId="5">#REF!</definedName>
    <definedName name="_________NS80" localSheetId="3">#REF!</definedName>
    <definedName name="_________NS80">#REF!</definedName>
    <definedName name="_________PCH3" localSheetId="1">#REF!</definedName>
    <definedName name="_________PCH3" localSheetId="4">#REF!</definedName>
    <definedName name="_________PCH3" localSheetId="6">#REF!</definedName>
    <definedName name="_________PCH3" localSheetId="5">#REF!</definedName>
    <definedName name="_________PCH3" localSheetId="3">#REF!</definedName>
    <definedName name="_________PCH3">#REF!</definedName>
    <definedName name="_________PV3" localSheetId="1">#REF!</definedName>
    <definedName name="_________PV3" localSheetId="4">#REF!</definedName>
    <definedName name="_________PV3" localSheetId="6">#REF!</definedName>
    <definedName name="_________PV3" localSheetId="5">#REF!</definedName>
    <definedName name="_________PV3" localSheetId="3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4">#REF!</definedName>
    <definedName name="________HAV80" localSheetId="6">#REF!</definedName>
    <definedName name="________HAV80" localSheetId="5">#REF!</definedName>
    <definedName name="________HAV80" localSheetId="3">#REF!</definedName>
    <definedName name="________HAV80">#REF!</definedName>
    <definedName name="________mes09" localSheetId="1">#REF!</definedName>
    <definedName name="________mes09" localSheetId="4">#REF!</definedName>
    <definedName name="________mes09" localSheetId="6">#REF!</definedName>
    <definedName name="________mes09" localSheetId="5">#REF!</definedName>
    <definedName name="________mes09" localSheetId="3">#REF!</definedName>
    <definedName name="________mes09">#REF!</definedName>
    <definedName name="________Mes1" localSheetId="1">#REF!</definedName>
    <definedName name="________Mes1" localSheetId="4">#REF!</definedName>
    <definedName name="________Mes1" localSheetId="6">#REF!</definedName>
    <definedName name="________Mes1" localSheetId="5">#REF!</definedName>
    <definedName name="________Mes1" localSheetId="3">#REF!</definedName>
    <definedName name="________Mes1">#REF!</definedName>
    <definedName name="________Mes2" localSheetId="1">#REF!</definedName>
    <definedName name="________Mes2" localSheetId="4">#REF!</definedName>
    <definedName name="________Mes2" localSheetId="6">#REF!</definedName>
    <definedName name="________Mes2" localSheetId="5">#REF!</definedName>
    <definedName name="________Mes2" localSheetId="3">#REF!</definedName>
    <definedName name="________Mes2">#REF!</definedName>
    <definedName name="________NS80" localSheetId="1">#REF!</definedName>
    <definedName name="________NS80" localSheetId="4">#REF!</definedName>
    <definedName name="________NS80" localSheetId="6">#REF!</definedName>
    <definedName name="________NS80" localSheetId="5">#REF!</definedName>
    <definedName name="________NS80" localSheetId="3">#REF!</definedName>
    <definedName name="________NS80">#REF!</definedName>
    <definedName name="________PCH3" localSheetId="1">#REF!</definedName>
    <definedName name="________PCH3" localSheetId="4">#REF!</definedName>
    <definedName name="________PCH3" localSheetId="6">#REF!</definedName>
    <definedName name="________PCH3" localSheetId="5">#REF!</definedName>
    <definedName name="________PCH3" localSheetId="3">#REF!</definedName>
    <definedName name="________PCH3">#REF!</definedName>
    <definedName name="________PV3" localSheetId="1">#REF!</definedName>
    <definedName name="________PV3" localSheetId="4">#REF!</definedName>
    <definedName name="________PV3" localSheetId="6">#REF!</definedName>
    <definedName name="________PV3" localSheetId="5">#REF!</definedName>
    <definedName name="________PV3" localSheetId="3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4">#REF!</definedName>
    <definedName name="_______HAV80" localSheetId="6">#REF!</definedName>
    <definedName name="_______HAV80" localSheetId="5">#REF!</definedName>
    <definedName name="_______HAV80" localSheetId="3">#REF!</definedName>
    <definedName name="_______HAV80">#REF!</definedName>
    <definedName name="_______mes09" localSheetId="1">#REF!</definedName>
    <definedName name="_______mes09" localSheetId="4">#REF!</definedName>
    <definedName name="_______mes09" localSheetId="6">#REF!</definedName>
    <definedName name="_______mes09" localSheetId="5">#REF!</definedName>
    <definedName name="_______mes09" localSheetId="3">#REF!</definedName>
    <definedName name="_______mes09">#REF!</definedName>
    <definedName name="_______Mes1" localSheetId="1">#REF!</definedName>
    <definedName name="_______Mes1" localSheetId="4">#REF!</definedName>
    <definedName name="_______Mes1" localSheetId="6">#REF!</definedName>
    <definedName name="_______Mes1" localSheetId="5">#REF!</definedName>
    <definedName name="_______Mes1" localSheetId="3">#REF!</definedName>
    <definedName name="_______Mes1">#REF!</definedName>
    <definedName name="_______Mes2" localSheetId="1">#REF!</definedName>
    <definedName name="_______Mes2" localSheetId="4">#REF!</definedName>
    <definedName name="_______Mes2" localSheetId="6">#REF!</definedName>
    <definedName name="_______Mes2" localSheetId="5">#REF!</definedName>
    <definedName name="_______Mes2" localSheetId="3">#REF!</definedName>
    <definedName name="_______Mes2">#REF!</definedName>
    <definedName name="_______NS80" localSheetId="1">#REF!</definedName>
    <definedName name="_______NS80" localSheetId="4">#REF!</definedName>
    <definedName name="_______NS80" localSheetId="6">#REF!</definedName>
    <definedName name="_______NS80" localSheetId="5">#REF!</definedName>
    <definedName name="_______NS80" localSheetId="3">#REF!</definedName>
    <definedName name="_______NS80">#REF!</definedName>
    <definedName name="_______PCH3" localSheetId="1">#REF!</definedName>
    <definedName name="_______PCH3" localSheetId="4">#REF!</definedName>
    <definedName name="_______PCH3" localSheetId="6">#REF!</definedName>
    <definedName name="_______PCH3" localSheetId="5">#REF!</definedName>
    <definedName name="_______PCH3" localSheetId="3">#REF!</definedName>
    <definedName name="_______PCH3">#REF!</definedName>
    <definedName name="_______PV3" localSheetId="1">#REF!</definedName>
    <definedName name="_______PV3" localSheetId="4">#REF!</definedName>
    <definedName name="_______PV3" localSheetId="6">#REF!</definedName>
    <definedName name="_______PV3" localSheetId="5">#REF!</definedName>
    <definedName name="_______PV3" localSheetId="3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4">#REF!</definedName>
    <definedName name="______HAV80" localSheetId="6">#REF!</definedName>
    <definedName name="______HAV80" localSheetId="5">#REF!</definedName>
    <definedName name="______HAV80" localSheetId="3">#REF!</definedName>
    <definedName name="______HAV80">#REF!</definedName>
    <definedName name="______mes09" localSheetId="1">#REF!</definedName>
    <definedName name="______mes09" localSheetId="4">#REF!</definedName>
    <definedName name="______mes09" localSheetId="6">#REF!</definedName>
    <definedName name="______mes09" localSheetId="5">#REF!</definedName>
    <definedName name="______mes09" localSheetId="3">#REF!</definedName>
    <definedName name="______mes09">#REF!</definedName>
    <definedName name="______Mes1" localSheetId="1">#REF!</definedName>
    <definedName name="______Mes1" localSheetId="4">#REF!</definedName>
    <definedName name="______Mes1" localSheetId="6">#REF!</definedName>
    <definedName name="______Mes1" localSheetId="5">#REF!</definedName>
    <definedName name="______Mes1" localSheetId="3">#REF!</definedName>
    <definedName name="______Mes1">#REF!</definedName>
    <definedName name="______Mes2" localSheetId="1">#REF!</definedName>
    <definedName name="______Mes2" localSheetId="4">#REF!</definedName>
    <definedName name="______Mes2" localSheetId="6">#REF!</definedName>
    <definedName name="______Mes2" localSheetId="5">#REF!</definedName>
    <definedName name="______Mes2" localSheetId="3">#REF!</definedName>
    <definedName name="______Mes2">#REF!</definedName>
    <definedName name="______NS80" localSheetId="1">#REF!</definedName>
    <definedName name="______NS80" localSheetId="4">#REF!</definedName>
    <definedName name="______NS80" localSheetId="6">#REF!</definedName>
    <definedName name="______NS80" localSheetId="5">#REF!</definedName>
    <definedName name="______NS80" localSheetId="3">#REF!</definedName>
    <definedName name="______NS80">#REF!</definedName>
    <definedName name="______PCH3" localSheetId="1">#REF!</definedName>
    <definedName name="______PCH3" localSheetId="4">#REF!</definedName>
    <definedName name="______PCH3" localSheetId="6">#REF!</definedName>
    <definedName name="______PCH3" localSheetId="5">#REF!</definedName>
    <definedName name="______PCH3" localSheetId="3">#REF!</definedName>
    <definedName name="______PCH3">#REF!</definedName>
    <definedName name="______PV3" localSheetId="1">#REF!</definedName>
    <definedName name="______PV3" localSheetId="4">#REF!</definedName>
    <definedName name="______PV3" localSheetId="6">#REF!</definedName>
    <definedName name="______PV3" localSheetId="5">#REF!</definedName>
    <definedName name="______PV3" localSheetId="3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4">#REF!</definedName>
    <definedName name="_____d2" localSheetId="6">#REF!</definedName>
    <definedName name="_____d2" localSheetId="5">#REF!</definedName>
    <definedName name="_____d2" localSheetId="3">#REF!</definedName>
    <definedName name="_____d2">#REF!</definedName>
    <definedName name="_____dod44">[2]Пер!$N$34</definedName>
    <definedName name="_____HAV80" localSheetId="1">#REF!</definedName>
    <definedName name="_____HAV80" localSheetId="4">#REF!</definedName>
    <definedName name="_____HAV80" localSheetId="6">#REF!</definedName>
    <definedName name="_____HAV80" localSheetId="5">#REF!</definedName>
    <definedName name="_____HAV80" localSheetId="3">#REF!</definedName>
    <definedName name="_____HAV80">#REF!</definedName>
    <definedName name="_____mes09" localSheetId="1">#REF!</definedName>
    <definedName name="_____mes09" localSheetId="4">#REF!</definedName>
    <definedName name="_____mes09" localSheetId="6">#REF!</definedName>
    <definedName name="_____mes09" localSheetId="5">#REF!</definedName>
    <definedName name="_____mes09" localSheetId="3">#REF!</definedName>
    <definedName name="_____mes09">#REF!</definedName>
    <definedName name="_____Mes1" localSheetId="1">#REF!</definedName>
    <definedName name="_____Mes1" localSheetId="4">#REF!</definedName>
    <definedName name="_____Mes1" localSheetId="6">#REF!</definedName>
    <definedName name="_____Mes1" localSheetId="5">#REF!</definedName>
    <definedName name="_____Mes1" localSheetId="3">#REF!</definedName>
    <definedName name="_____Mes1">#REF!</definedName>
    <definedName name="_____Mes2" localSheetId="1">#REF!</definedName>
    <definedName name="_____Mes2" localSheetId="4">#REF!</definedName>
    <definedName name="_____Mes2" localSheetId="6">#REF!</definedName>
    <definedName name="_____Mes2" localSheetId="5">#REF!</definedName>
    <definedName name="_____Mes2" localSheetId="3">#REF!</definedName>
    <definedName name="_____Mes2">#REF!</definedName>
    <definedName name="_____NS80" localSheetId="1">#REF!</definedName>
    <definedName name="_____NS80" localSheetId="4">#REF!</definedName>
    <definedName name="_____NS80" localSheetId="6">#REF!</definedName>
    <definedName name="_____NS80" localSheetId="5">#REF!</definedName>
    <definedName name="_____NS80" localSheetId="3">#REF!</definedName>
    <definedName name="_____NS80">#REF!</definedName>
    <definedName name="_____PCH3" localSheetId="1">#REF!</definedName>
    <definedName name="_____PCH3" localSheetId="4">#REF!</definedName>
    <definedName name="_____PCH3" localSheetId="6">#REF!</definedName>
    <definedName name="_____PCH3" localSheetId="5">#REF!</definedName>
    <definedName name="_____PCH3" localSheetId="3">#REF!</definedName>
    <definedName name="_____PCH3">#REF!</definedName>
    <definedName name="_____PV3" localSheetId="1">#REF!</definedName>
    <definedName name="_____PV3" localSheetId="4">#REF!</definedName>
    <definedName name="_____PV3" localSheetId="6">#REF!</definedName>
    <definedName name="_____PV3" localSheetId="5">#REF!</definedName>
    <definedName name="_____PV3" localSheetId="3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4">#REF!</definedName>
    <definedName name="____d2" localSheetId="6">#REF!</definedName>
    <definedName name="____d2" localSheetId="5">#REF!</definedName>
    <definedName name="____d2" localSheetId="3">#REF!</definedName>
    <definedName name="____d2">#REF!</definedName>
    <definedName name="____dod44">[2]Пер!$N$34</definedName>
    <definedName name="____HAV80" localSheetId="1">#REF!</definedName>
    <definedName name="____HAV80" localSheetId="4">#REF!</definedName>
    <definedName name="____HAV80" localSheetId="6">#REF!</definedName>
    <definedName name="____HAV80" localSheetId="5">#REF!</definedName>
    <definedName name="____HAV80" localSheetId="3">#REF!</definedName>
    <definedName name="____HAV80">#REF!</definedName>
    <definedName name="____mes09" localSheetId="1">#REF!</definedName>
    <definedName name="____mes09" localSheetId="4">#REF!</definedName>
    <definedName name="____mes09" localSheetId="6">#REF!</definedName>
    <definedName name="____mes09" localSheetId="5">#REF!</definedName>
    <definedName name="____mes09" localSheetId="3">#REF!</definedName>
    <definedName name="____mes09">#REF!</definedName>
    <definedName name="____Mes1" localSheetId="1">#REF!</definedName>
    <definedName name="____Mes1" localSheetId="4">#REF!</definedName>
    <definedName name="____Mes1" localSheetId="6">#REF!</definedName>
    <definedName name="____Mes1" localSheetId="5">#REF!</definedName>
    <definedName name="____Mes1" localSheetId="3">#REF!</definedName>
    <definedName name="____Mes1">#REF!</definedName>
    <definedName name="____Mes2" localSheetId="1">#REF!</definedName>
    <definedName name="____Mes2" localSheetId="4">#REF!</definedName>
    <definedName name="____Mes2" localSheetId="6">#REF!</definedName>
    <definedName name="____Mes2" localSheetId="5">#REF!</definedName>
    <definedName name="____Mes2" localSheetId="3">#REF!</definedName>
    <definedName name="____Mes2">#REF!</definedName>
    <definedName name="____NS80" localSheetId="1">#REF!</definedName>
    <definedName name="____NS80" localSheetId="4">#REF!</definedName>
    <definedName name="____NS80" localSheetId="6">#REF!</definedName>
    <definedName name="____NS80" localSheetId="5">#REF!</definedName>
    <definedName name="____NS80" localSheetId="3">#REF!</definedName>
    <definedName name="____NS80">#REF!</definedName>
    <definedName name="____PCH3" localSheetId="1">#REF!</definedName>
    <definedName name="____PCH3" localSheetId="4">#REF!</definedName>
    <definedName name="____PCH3" localSheetId="6">#REF!</definedName>
    <definedName name="____PCH3" localSheetId="5">#REF!</definedName>
    <definedName name="____PCH3" localSheetId="3">#REF!</definedName>
    <definedName name="____PCH3">#REF!</definedName>
    <definedName name="____PV3" localSheetId="1">#REF!</definedName>
    <definedName name="____PV3" localSheetId="4">#REF!</definedName>
    <definedName name="____PV3" localSheetId="6">#REF!</definedName>
    <definedName name="____PV3" localSheetId="5">#REF!</definedName>
    <definedName name="____PV3" localSheetId="3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4">#REF!</definedName>
    <definedName name="___d2" localSheetId="6">#REF!</definedName>
    <definedName name="___d2" localSheetId="5">#REF!</definedName>
    <definedName name="___d2" localSheetId="3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4">#REF!</definedName>
    <definedName name="___HAV80" localSheetId="6">#REF!</definedName>
    <definedName name="___HAV80" localSheetId="5">#REF!</definedName>
    <definedName name="___HAV80" localSheetId="3">#REF!</definedName>
    <definedName name="___HAV80">#REF!</definedName>
    <definedName name="___mes09" localSheetId="1">#REF!</definedName>
    <definedName name="___mes09" localSheetId="4">#REF!</definedName>
    <definedName name="___mes09" localSheetId="6">#REF!</definedName>
    <definedName name="___mes09" localSheetId="5">#REF!</definedName>
    <definedName name="___mes09" localSheetId="3">#REF!</definedName>
    <definedName name="___mes09">#REF!</definedName>
    <definedName name="___Mes1" localSheetId="1">#REF!</definedName>
    <definedName name="___Mes1" localSheetId="4">#REF!</definedName>
    <definedName name="___Mes1" localSheetId="6">#REF!</definedName>
    <definedName name="___Mes1" localSheetId="5">#REF!</definedName>
    <definedName name="___Mes1" localSheetId="3">#REF!</definedName>
    <definedName name="___Mes1">#REF!</definedName>
    <definedName name="___Mes2" localSheetId="1">#REF!</definedName>
    <definedName name="___Mes2" localSheetId="4">#REF!</definedName>
    <definedName name="___Mes2" localSheetId="6">#REF!</definedName>
    <definedName name="___Mes2" localSheetId="5">#REF!</definedName>
    <definedName name="___Mes2" localSheetId="3">#REF!</definedName>
    <definedName name="___Mes2">#REF!</definedName>
    <definedName name="___NS80" localSheetId="1">#REF!</definedName>
    <definedName name="___NS80" localSheetId="4">#REF!</definedName>
    <definedName name="___NS80" localSheetId="6">#REF!</definedName>
    <definedName name="___NS80" localSheetId="5">#REF!</definedName>
    <definedName name="___NS80" localSheetId="3">#REF!</definedName>
    <definedName name="___NS80">#REF!</definedName>
    <definedName name="___PCH3" localSheetId="1">#REF!</definedName>
    <definedName name="___PCH3" localSheetId="4">#REF!</definedName>
    <definedName name="___PCH3" localSheetId="6">#REF!</definedName>
    <definedName name="___PCH3" localSheetId="5">#REF!</definedName>
    <definedName name="___PCH3" localSheetId="3">#REF!</definedName>
    <definedName name="___PCH3">#REF!</definedName>
    <definedName name="___PV3" localSheetId="1">#REF!</definedName>
    <definedName name="___PV3" localSheetId="4">#REF!</definedName>
    <definedName name="___PV3" localSheetId="6">#REF!</definedName>
    <definedName name="___PV3" localSheetId="5">#REF!</definedName>
    <definedName name="___PV3" localSheetId="3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4">#REF!</definedName>
    <definedName name="__d2" localSheetId="6">#REF!</definedName>
    <definedName name="__d2" localSheetId="5">#REF!</definedName>
    <definedName name="__d2" localSheetId="3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4">#REF!</definedName>
    <definedName name="__HAV80" localSheetId="6">#REF!</definedName>
    <definedName name="__HAV80" localSheetId="5">#REF!</definedName>
    <definedName name="__HAV80" localSheetId="3">#REF!</definedName>
    <definedName name="__HAV80">#REF!</definedName>
    <definedName name="__mes09" localSheetId="1">#REF!</definedName>
    <definedName name="__mes09" localSheetId="4">#REF!</definedName>
    <definedName name="__mes09" localSheetId="6">#REF!</definedName>
    <definedName name="__mes09" localSheetId="5">#REF!</definedName>
    <definedName name="__mes09" localSheetId="3">#REF!</definedName>
    <definedName name="__mes09">#REF!</definedName>
    <definedName name="__Mes1" localSheetId="1">#REF!</definedName>
    <definedName name="__Mes1" localSheetId="4">#REF!</definedName>
    <definedName name="__Mes1" localSheetId="6">#REF!</definedName>
    <definedName name="__Mes1" localSheetId="5">#REF!</definedName>
    <definedName name="__Mes1" localSheetId="3">#REF!</definedName>
    <definedName name="__Mes1">#REF!</definedName>
    <definedName name="__Mes2" localSheetId="1">#REF!</definedName>
    <definedName name="__Mes2" localSheetId="4">#REF!</definedName>
    <definedName name="__Mes2" localSheetId="6">#REF!</definedName>
    <definedName name="__Mes2" localSheetId="5">#REF!</definedName>
    <definedName name="__Mes2" localSheetId="3">#REF!</definedName>
    <definedName name="__Mes2">#REF!</definedName>
    <definedName name="__NS80" localSheetId="1">#REF!</definedName>
    <definedName name="__NS80" localSheetId="4">#REF!</definedName>
    <definedName name="__NS80" localSheetId="6">#REF!</definedName>
    <definedName name="__NS80" localSheetId="5">#REF!</definedName>
    <definedName name="__NS80" localSheetId="3">#REF!</definedName>
    <definedName name="__NS80">#REF!</definedName>
    <definedName name="__PCH3" localSheetId="1">#REF!</definedName>
    <definedName name="__PCH3" localSheetId="4">#REF!</definedName>
    <definedName name="__PCH3" localSheetId="6">#REF!</definedName>
    <definedName name="__PCH3" localSheetId="5">#REF!</definedName>
    <definedName name="__PCH3" localSheetId="3">#REF!</definedName>
    <definedName name="__PCH3">#REF!</definedName>
    <definedName name="__PV3" localSheetId="1">#REF!</definedName>
    <definedName name="__PV3" localSheetId="4">#REF!</definedName>
    <definedName name="__PV3" localSheetId="6">#REF!</definedName>
    <definedName name="__PV3" localSheetId="5">#REF!</definedName>
    <definedName name="__PV3" localSheetId="3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4">#REF!</definedName>
    <definedName name="_123" localSheetId="6">#REF!</definedName>
    <definedName name="_123" localSheetId="5">#REF!</definedName>
    <definedName name="_123" localSheetId="3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4">#REF!</definedName>
    <definedName name="_d2" localSheetId="6">#REF!</definedName>
    <definedName name="_d2" localSheetId="5">#REF!</definedName>
    <definedName name="_d2" localSheetId="3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4" hidden="1">#REF!</definedName>
    <definedName name="_FilterDatabase" localSheetId="6" hidden="1">#REF!</definedName>
    <definedName name="_FilterDatabase" localSheetId="5" hidden="1">#REF!</definedName>
    <definedName name="_FilterDatabase" localSheetId="3" hidden="1">#REF!</definedName>
    <definedName name="_FilterDatabase" hidden="1">#REF!</definedName>
    <definedName name="_HAV80" localSheetId="1">#REF!</definedName>
    <definedName name="_HAV80" localSheetId="4">#REF!</definedName>
    <definedName name="_HAV80" localSheetId="6">#REF!</definedName>
    <definedName name="_HAV80" localSheetId="5">#REF!</definedName>
    <definedName name="_HAV80" localSheetId="3">#REF!</definedName>
    <definedName name="_HAV80">#REF!</definedName>
    <definedName name="_mes09" localSheetId="1">#REF!</definedName>
    <definedName name="_mes09" localSheetId="4">#REF!</definedName>
    <definedName name="_mes09" localSheetId="6">#REF!</definedName>
    <definedName name="_mes09" localSheetId="5">#REF!</definedName>
    <definedName name="_mes09" localSheetId="3">#REF!</definedName>
    <definedName name="_mes09">#REF!</definedName>
    <definedName name="_Mes1" localSheetId="1">#REF!</definedName>
    <definedName name="_Mes1" localSheetId="4">#REF!</definedName>
    <definedName name="_Mes1" localSheetId="6">#REF!</definedName>
    <definedName name="_Mes1" localSheetId="5">#REF!</definedName>
    <definedName name="_Mes1" localSheetId="3">#REF!</definedName>
    <definedName name="_Mes1">#REF!</definedName>
    <definedName name="_Mes2" localSheetId="1">#REF!</definedName>
    <definedName name="_Mes2" localSheetId="4">#REF!</definedName>
    <definedName name="_Mes2" localSheetId="6">#REF!</definedName>
    <definedName name="_Mes2" localSheetId="5">#REF!</definedName>
    <definedName name="_Mes2" localSheetId="3">#REF!</definedName>
    <definedName name="_Mes2">#REF!</definedName>
    <definedName name="_NS80" localSheetId="1">#REF!</definedName>
    <definedName name="_NS80" localSheetId="4">#REF!</definedName>
    <definedName name="_NS80" localSheetId="6">#REF!</definedName>
    <definedName name="_NS80" localSheetId="5">#REF!</definedName>
    <definedName name="_NS80" localSheetId="3">#REF!</definedName>
    <definedName name="_NS80">#REF!</definedName>
    <definedName name="_PCH3" localSheetId="1">#REF!</definedName>
    <definedName name="_PCH3" localSheetId="4">#REF!</definedName>
    <definedName name="_PCH3" localSheetId="6">#REF!</definedName>
    <definedName name="_PCH3" localSheetId="5">#REF!</definedName>
    <definedName name="_PCH3" localSheetId="3">#REF!</definedName>
    <definedName name="_PCH3">#REF!</definedName>
    <definedName name="_PV3" localSheetId="1">#REF!</definedName>
    <definedName name="_PV3" localSheetId="4">#REF!</definedName>
    <definedName name="_PV3" localSheetId="6">#REF!</definedName>
    <definedName name="_PV3" localSheetId="5">#REF!</definedName>
    <definedName name="_PV3" localSheetId="3">#REF!</definedName>
    <definedName name="_PV3">#REF!</definedName>
    <definedName name="_T110100">'[3]110100:240603'!$R$8</definedName>
    <definedName name="_Б21000" localSheetId="1">#REF!</definedName>
    <definedName name="_Б21000" localSheetId="4">#REF!</definedName>
    <definedName name="_Б21000" localSheetId="6">#REF!</definedName>
    <definedName name="_Б21000" localSheetId="5">#REF!</definedName>
    <definedName name="_Б21000" localSheetId="3">#REF!</definedName>
    <definedName name="_Б21000">#REF!</definedName>
    <definedName name="_Б22000" localSheetId="1">#REF!</definedName>
    <definedName name="_Б22000" localSheetId="4">#REF!</definedName>
    <definedName name="_Б22000" localSheetId="6">#REF!</definedName>
    <definedName name="_Б22000" localSheetId="5">#REF!</definedName>
    <definedName name="_Б22000" localSheetId="3">#REF!</definedName>
    <definedName name="_Б22000">#REF!</definedName>
    <definedName name="_Б22100" localSheetId="1">#REF!</definedName>
    <definedName name="_Б22100" localSheetId="4">#REF!</definedName>
    <definedName name="_Б22100" localSheetId="6">#REF!</definedName>
    <definedName name="_Б22100" localSheetId="5">#REF!</definedName>
    <definedName name="_Б22100" localSheetId="3">#REF!</definedName>
    <definedName name="_Б22100">#REF!</definedName>
    <definedName name="_Б22110" localSheetId="1">#REF!</definedName>
    <definedName name="_Б22110" localSheetId="4">#REF!</definedName>
    <definedName name="_Б22110" localSheetId="6">#REF!</definedName>
    <definedName name="_Б22110" localSheetId="5">#REF!</definedName>
    <definedName name="_Б22110" localSheetId="3">#REF!</definedName>
    <definedName name="_Б22110">#REF!</definedName>
    <definedName name="_Б22111" localSheetId="1">#REF!</definedName>
    <definedName name="_Б22111" localSheetId="4">#REF!</definedName>
    <definedName name="_Б22111" localSheetId="6">#REF!</definedName>
    <definedName name="_Б22111" localSheetId="5">#REF!</definedName>
    <definedName name="_Б22111" localSheetId="3">#REF!</definedName>
    <definedName name="_Б22111">#REF!</definedName>
    <definedName name="_Б22112" localSheetId="1">#REF!</definedName>
    <definedName name="_Б22112" localSheetId="4">#REF!</definedName>
    <definedName name="_Б22112" localSheetId="6">#REF!</definedName>
    <definedName name="_Б22112" localSheetId="5">#REF!</definedName>
    <definedName name="_Б22112" localSheetId="3">#REF!</definedName>
    <definedName name="_Б22112">#REF!</definedName>
    <definedName name="_Б22200" localSheetId="1">#REF!</definedName>
    <definedName name="_Б22200" localSheetId="4">#REF!</definedName>
    <definedName name="_Б22200" localSheetId="6">#REF!</definedName>
    <definedName name="_Б22200" localSheetId="5">#REF!</definedName>
    <definedName name="_Б22200" localSheetId="3">#REF!</definedName>
    <definedName name="_Б22200">#REF!</definedName>
    <definedName name="_Б23000" localSheetId="1">#REF!</definedName>
    <definedName name="_Б23000" localSheetId="4">#REF!</definedName>
    <definedName name="_Б23000" localSheetId="6">#REF!</definedName>
    <definedName name="_Б23000" localSheetId="5">#REF!</definedName>
    <definedName name="_Б23000" localSheetId="3">#REF!</definedName>
    <definedName name="_Б23000">#REF!</definedName>
    <definedName name="_Б24000" localSheetId="1">#REF!</definedName>
    <definedName name="_Б24000" localSheetId="4">#REF!</definedName>
    <definedName name="_Б24000" localSheetId="6">#REF!</definedName>
    <definedName name="_Б24000" localSheetId="5">#REF!</definedName>
    <definedName name="_Б24000" localSheetId="3">#REF!</definedName>
    <definedName name="_Б24000">#REF!</definedName>
    <definedName name="_Б25000" localSheetId="1">#REF!</definedName>
    <definedName name="_Б25000" localSheetId="4">#REF!</definedName>
    <definedName name="_Б25000" localSheetId="6">#REF!</definedName>
    <definedName name="_Б25000" localSheetId="5">#REF!</definedName>
    <definedName name="_Б25000" localSheetId="3">#REF!</definedName>
    <definedName name="_Б25000">#REF!</definedName>
    <definedName name="_Б41000" localSheetId="1">#REF!</definedName>
    <definedName name="_Б41000" localSheetId="4">#REF!</definedName>
    <definedName name="_Б41000" localSheetId="6">#REF!</definedName>
    <definedName name="_Б41000" localSheetId="5">#REF!</definedName>
    <definedName name="_Б41000" localSheetId="3">#REF!</definedName>
    <definedName name="_Б41000">#REF!</definedName>
    <definedName name="_Б42000" localSheetId="1">#REF!</definedName>
    <definedName name="_Б42000" localSheetId="4">#REF!</definedName>
    <definedName name="_Б42000" localSheetId="6">#REF!</definedName>
    <definedName name="_Б42000" localSheetId="5">#REF!</definedName>
    <definedName name="_Б42000" localSheetId="3">#REF!</definedName>
    <definedName name="_Б42000">#REF!</definedName>
    <definedName name="_Б43000" localSheetId="1">#REF!</definedName>
    <definedName name="_Б43000" localSheetId="4">#REF!</definedName>
    <definedName name="_Б43000" localSheetId="6">#REF!</definedName>
    <definedName name="_Б43000" localSheetId="5">#REF!</definedName>
    <definedName name="_Б43000" localSheetId="3">#REF!</definedName>
    <definedName name="_Б43000">#REF!</definedName>
    <definedName name="_Б44000" localSheetId="1">#REF!</definedName>
    <definedName name="_Б44000" localSheetId="4">#REF!</definedName>
    <definedName name="_Б44000" localSheetId="6">#REF!</definedName>
    <definedName name="_Б44000" localSheetId="5">#REF!</definedName>
    <definedName name="_Б44000" localSheetId="3">#REF!</definedName>
    <definedName name="_Б44000">#REF!</definedName>
    <definedName name="_Б45000" localSheetId="1">#REF!</definedName>
    <definedName name="_Б45000" localSheetId="4">#REF!</definedName>
    <definedName name="_Б45000" localSheetId="6">#REF!</definedName>
    <definedName name="_Б45000" localSheetId="5">#REF!</definedName>
    <definedName name="_Б45000" localSheetId="3">#REF!</definedName>
    <definedName name="_Б45000">#REF!</definedName>
    <definedName name="_Б46000" localSheetId="1">#REF!</definedName>
    <definedName name="_Б46000" localSheetId="4">#REF!</definedName>
    <definedName name="_Б46000" localSheetId="6">#REF!</definedName>
    <definedName name="_Б46000" localSheetId="5">#REF!</definedName>
    <definedName name="_Б46000" localSheetId="3">#REF!</definedName>
    <definedName name="_Б46000">#REF!</definedName>
    <definedName name="_В010100" localSheetId="1">#REF!</definedName>
    <definedName name="_В010100" localSheetId="6">#REF!</definedName>
    <definedName name="_В010100" localSheetId="5">#REF!</definedName>
    <definedName name="_В010100" localSheetId="3">#REF!</definedName>
    <definedName name="_В010100">#REF!</definedName>
    <definedName name="_В010200" localSheetId="1">#REF!</definedName>
    <definedName name="_В010200" localSheetId="6">#REF!</definedName>
    <definedName name="_В010200" localSheetId="5">#REF!</definedName>
    <definedName name="_В010200" localSheetId="3">#REF!</definedName>
    <definedName name="_В010200">#REF!</definedName>
    <definedName name="_В040000" localSheetId="1">#REF!</definedName>
    <definedName name="_В040000" localSheetId="6">#REF!</definedName>
    <definedName name="_В040000" localSheetId="5">#REF!</definedName>
    <definedName name="_В040000" localSheetId="3">#REF!</definedName>
    <definedName name="_В040000">#REF!</definedName>
    <definedName name="_В050000" localSheetId="1">#REF!</definedName>
    <definedName name="_В050000" localSheetId="6">#REF!</definedName>
    <definedName name="_В050000" localSheetId="5">#REF!</definedName>
    <definedName name="_В050000" localSheetId="3">#REF!</definedName>
    <definedName name="_В050000">#REF!</definedName>
    <definedName name="_В060000" localSheetId="1">#REF!</definedName>
    <definedName name="_В060000" localSheetId="6">#REF!</definedName>
    <definedName name="_В060000" localSheetId="5">#REF!</definedName>
    <definedName name="_В060000" localSheetId="3">#REF!</definedName>
    <definedName name="_В060000">#REF!</definedName>
    <definedName name="_В070000" localSheetId="1">#REF!</definedName>
    <definedName name="_В070000" localSheetId="6">#REF!</definedName>
    <definedName name="_В070000" localSheetId="5">#REF!</definedName>
    <definedName name="_В070000" localSheetId="3">#REF!</definedName>
    <definedName name="_В070000">#REF!</definedName>
    <definedName name="_В080000" localSheetId="1">#REF!</definedName>
    <definedName name="_В080000" localSheetId="6">#REF!</definedName>
    <definedName name="_В080000" localSheetId="5">#REF!</definedName>
    <definedName name="_В080000" localSheetId="3">#REF!</definedName>
    <definedName name="_В080000">#REF!</definedName>
    <definedName name="_В090000" localSheetId="1">#REF!</definedName>
    <definedName name="_В090000" localSheetId="6">#REF!</definedName>
    <definedName name="_В090000" localSheetId="5">#REF!</definedName>
    <definedName name="_В090000" localSheetId="3">#REF!</definedName>
    <definedName name="_В090000">#REF!</definedName>
    <definedName name="_В090200" localSheetId="1">#REF!</definedName>
    <definedName name="_В090200" localSheetId="6">#REF!</definedName>
    <definedName name="_В090200" localSheetId="5">#REF!</definedName>
    <definedName name="_В090200" localSheetId="3">#REF!</definedName>
    <definedName name="_В090200">#REF!</definedName>
    <definedName name="_В090201" localSheetId="1">#REF!</definedName>
    <definedName name="_В090201" localSheetId="6">#REF!</definedName>
    <definedName name="_В090201" localSheetId="5">#REF!</definedName>
    <definedName name="_В090201" localSheetId="3">#REF!</definedName>
    <definedName name="_В090201">#REF!</definedName>
    <definedName name="_В090202" localSheetId="1">#REF!</definedName>
    <definedName name="_В090202" localSheetId="6">#REF!</definedName>
    <definedName name="_В090202" localSheetId="5">#REF!</definedName>
    <definedName name="_В090202" localSheetId="3">#REF!</definedName>
    <definedName name="_В090202">#REF!</definedName>
    <definedName name="_В090203" localSheetId="1">#REF!</definedName>
    <definedName name="_В090203" localSheetId="6">#REF!</definedName>
    <definedName name="_В090203" localSheetId="5">#REF!</definedName>
    <definedName name="_В090203" localSheetId="3">#REF!</definedName>
    <definedName name="_В090203">#REF!</definedName>
    <definedName name="_В090300" localSheetId="1">#REF!</definedName>
    <definedName name="_В090300" localSheetId="6">#REF!</definedName>
    <definedName name="_В090300" localSheetId="5">#REF!</definedName>
    <definedName name="_В090300" localSheetId="3">#REF!</definedName>
    <definedName name="_В090300">#REF!</definedName>
    <definedName name="_В090301" localSheetId="1">#REF!</definedName>
    <definedName name="_В090301" localSheetId="6">#REF!</definedName>
    <definedName name="_В090301" localSheetId="5">#REF!</definedName>
    <definedName name="_В090301" localSheetId="3">#REF!</definedName>
    <definedName name="_В090301">#REF!</definedName>
    <definedName name="_В090302" localSheetId="1">#REF!</definedName>
    <definedName name="_В090302" localSheetId="6">#REF!</definedName>
    <definedName name="_В090302" localSheetId="5">#REF!</definedName>
    <definedName name="_В090302" localSheetId="3">#REF!</definedName>
    <definedName name="_В090302">#REF!</definedName>
    <definedName name="_В090303" localSheetId="1">#REF!</definedName>
    <definedName name="_В090303" localSheetId="6">#REF!</definedName>
    <definedName name="_В090303" localSheetId="5">#REF!</definedName>
    <definedName name="_В090303" localSheetId="3">#REF!</definedName>
    <definedName name="_В090303">#REF!</definedName>
    <definedName name="_В090304" localSheetId="1">#REF!</definedName>
    <definedName name="_В090304" localSheetId="6">#REF!</definedName>
    <definedName name="_В090304" localSheetId="5">#REF!</definedName>
    <definedName name="_В090304" localSheetId="3">#REF!</definedName>
    <definedName name="_В090304">#REF!</definedName>
    <definedName name="_В090305" localSheetId="1">#REF!</definedName>
    <definedName name="_В090305" localSheetId="6">#REF!</definedName>
    <definedName name="_В090305" localSheetId="5">#REF!</definedName>
    <definedName name="_В090305" localSheetId="3">#REF!</definedName>
    <definedName name="_В090305">#REF!</definedName>
    <definedName name="_В090306" localSheetId="1">#REF!</definedName>
    <definedName name="_В090306" localSheetId="6">#REF!</definedName>
    <definedName name="_В090306" localSheetId="5">#REF!</definedName>
    <definedName name="_В090306" localSheetId="3">#REF!</definedName>
    <definedName name="_В090306">#REF!</definedName>
    <definedName name="_В090307" localSheetId="1">#REF!</definedName>
    <definedName name="_В090307" localSheetId="6">#REF!</definedName>
    <definedName name="_В090307" localSheetId="5">#REF!</definedName>
    <definedName name="_В090307" localSheetId="3">#REF!</definedName>
    <definedName name="_В090307">#REF!</definedName>
    <definedName name="_В090400" localSheetId="1">#REF!</definedName>
    <definedName name="_В090400" localSheetId="6">#REF!</definedName>
    <definedName name="_В090400" localSheetId="5">#REF!</definedName>
    <definedName name="_В090400" localSheetId="3">#REF!</definedName>
    <definedName name="_В090400">#REF!</definedName>
    <definedName name="_В090405" localSheetId="1">#REF!</definedName>
    <definedName name="_В090405" localSheetId="6">#REF!</definedName>
    <definedName name="_В090405" localSheetId="5">#REF!</definedName>
    <definedName name="_В090405" localSheetId="3">#REF!</definedName>
    <definedName name="_В090405">#REF!</definedName>
    <definedName name="_В090412" localSheetId="1">#REF!</definedName>
    <definedName name="_В090412" localSheetId="6">#REF!</definedName>
    <definedName name="_В090412" localSheetId="5">#REF!</definedName>
    <definedName name="_В090412" localSheetId="3">#REF!</definedName>
    <definedName name="_В090412">#REF!</definedName>
    <definedName name="_В090601" localSheetId="1">#REF!</definedName>
    <definedName name="_В090601" localSheetId="6">#REF!</definedName>
    <definedName name="_В090601" localSheetId="5">#REF!</definedName>
    <definedName name="_В090601" localSheetId="3">#REF!</definedName>
    <definedName name="_В090601">#REF!</definedName>
    <definedName name="_В090700" localSheetId="1">#REF!</definedName>
    <definedName name="_В090700" localSheetId="6">#REF!</definedName>
    <definedName name="_В090700" localSheetId="5">#REF!</definedName>
    <definedName name="_В090700" localSheetId="3">#REF!</definedName>
    <definedName name="_В090700">#REF!</definedName>
    <definedName name="_В090900" localSheetId="1">#REF!</definedName>
    <definedName name="_В090900" localSheetId="6">#REF!</definedName>
    <definedName name="_В090900" localSheetId="5">#REF!</definedName>
    <definedName name="_В090900" localSheetId="3">#REF!</definedName>
    <definedName name="_В090900">#REF!</definedName>
    <definedName name="_В091100" localSheetId="1">#REF!</definedName>
    <definedName name="_В091100" localSheetId="6">#REF!</definedName>
    <definedName name="_В091100" localSheetId="5">#REF!</definedName>
    <definedName name="_В091100" localSheetId="3">#REF!</definedName>
    <definedName name="_В091100">#REF!</definedName>
    <definedName name="_В091200" localSheetId="1">#REF!</definedName>
    <definedName name="_В091200" localSheetId="6">#REF!</definedName>
    <definedName name="_В091200" localSheetId="5">#REF!</definedName>
    <definedName name="_В091200" localSheetId="3">#REF!</definedName>
    <definedName name="_В091200">#REF!</definedName>
    <definedName name="_В100000" localSheetId="1">#REF!</definedName>
    <definedName name="_В100000" localSheetId="6">#REF!</definedName>
    <definedName name="_В100000" localSheetId="5">#REF!</definedName>
    <definedName name="_В100000" localSheetId="3">#REF!</definedName>
    <definedName name="_В100000">#REF!</definedName>
    <definedName name="_В100100" localSheetId="1">#REF!</definedName>
    <definedName name="_В100100" localSheetId="6">#REF!</definedName>
    <definedName name="_В100100" localSheetId="5">#REF!</definedName>
    <definedName name="_В100100" localSheetId="3">#REF!</definedName>
    <definedName name="_В100100">#REF!</definedName>
    <definedName name="_В100103" localSheetId="1">#REF!</definedName>
    <definedName name="_В100103" localSheetId="6">#REF!</definedName>
    <definedName name="_В100103" localSheetId="5">#REF!</definedName>
    <definedName name="_В100103" localSheetId="3">#REF!</definedName>
    <definedName name="_В100103">#REF!</definedName>
    <definedName name="_В100200" localSheetId="1">#REF!</definedName>
    <definedName name="_В100200" localSheetId="6">#REF!</definedName>
    <definedName name="_В100200" localSheetId="5">#REF!</definedName>
    <definedName name="_В100200" localSheetId="3">#REF!</definedName>
    <definedName name="_В100200">#REF!</definedName>
    <definedName name="_В100203" localSheetId="1">#REF!</definedName>
    <definedName name="_В100203" localSheetId="6">#REF!</definedName>
    <definedName name="_В100203" localSheetId="5">#REF!</definedName>
    <definedName name="_В100203" localSheetId="3">#REF!</definedName>
    <definedName name="_В100203">#REF!</definedName>
    <definedName name="_В100204" localSheetId="1">#REF!</definedName>
    <definedName name="_В100204" localSheetId="6">#REF!</definedName>
    <definedName name="_В100204" localSheetId="5">#REF!</definedName>
    <definedName name="_В100204" localSheetId="3">#REF!</definedName>
    <definedName name="_В100204">#REF!</definedName>
    <definedName name="_В110000" localSheetId="1">#REF!</definedName>
    <definedName name="_В110000" localSheetId="6">#REF!</definedName>
    <definedName name="_В110000" localSheetId="5">#REF!</definedName>
    <definedName name="_В110000" localSheetId="3">#REF!</definedName>
    <definedName name="_В110000">#REF!</definedName>
    <definedName name="_В120000" localSheetId="1">#REF!</definedName>
    <definedName name="_В120000" localSheetId="6">#REF!</definedName>
    <definedName name="_В120000" localSheetId="5">#REF!</definedName>
    <definedName name="_В120000" localSheetId="3">#REF!</definedName>
    <definedName name="_В120000">#REF!</definedName>
    <definedName name="_В130000" localSheetId="1">#REF!</definedName>
    <definedName name="_В130000" localSheetId="6">#REF!</definedName>
    <definedName name="_В130000" localSheetId="5">#REF!</definedName>
    <definedName name="_В130000" localSheetId="3">#REF!</definedName>
    <definedName name="_В130000">#REF!</definedName>
    <definedName name="_В140000" localSheetId="1">#REF!</definedName>
    <definedName name="_В140000" localSheetId="6">#REF!</definedName>
    <definedName name="_В140000" localSheetId="5">#REF!</definedName>
    <definedName name="_В140000" localSheetId="3">#REF!</definedName>
    <definedName name="_В140000">#REF!</definedName>
    <definedName name="_В140102" localSheetId="1">#REF!</definedName>
    <definedName name="_В140102" localSheetId="6">#REF!</definedName>
    <definedName name="_В140102" localSheetId="5">#REF!</definedName>
    <definedName name="_В140102" localSheetId="3">#REF!</definedName>
    <definedName name="_В140102">#REF!</definedName>
    <definedName name="_В150000" localSheetId="1">#REF!</definedName>
    <definedName name="_В150000" localSheetId="6">#REF!</definedName>
    <definedName name="_В150000" localSheetId="5">#REF!</definedName>
    <definedName name="_В150000" localSheetId="3">#REF!</definedName>
    <definedName name="_В150000">#REF!</definedName>
    <definedName name="_В150101" localSheetId="1">#REF!</definedName>
    <definedName name="_В150101" localSheetId="6">#REF!</definedName>
    <definedName name="_В150101" localSheetId="5">#REF!</definedName>
    <definedName name="_В150101" localSheetId="3">#REF!</definedName>
    <definedName name="_В150101">#REF!</definedName>
    <definedName name="_В160000" localSheetId="1">#REF!</definedName>
    <definedName name="_В160000" localSheetId="6">#REF!</definedName>
    <definedName name="_В160000" localSheetId="5">#REF!</definedName>
    <definedName name="_В160000" localSheetId="3">#REF!</definedName>
    <definedName name="_В160000">#REF!</definedName>
    <definedName name="_В160100" localSheetId="1">#REF!</definedName>
    <definedName name="_В160100" localSheetId="6">#REF!</definedName>
    <definedName name="_В160100" localSheetId="5">#REF!</definedName>
    <definedName name="_В160100" localSheetId="3">#REF!</definedName>
    <definedName name="_В160100">#REF!</definedName>
    <definedName name="_В160103" localSheetId="1">#REF!</definedName>
    <definedName name="_В160103" localSheetId="6">#REF!</definedName>
    <definedName name="_В160103" localSheetId="5">#REF!</definedName>
    <definedName name="_В160103" localSheetId="3">#REF!</definedName>
    <definedName name="_В160103">#REF!</definedName>
    <definedName name="_В160200" localSheetId="1">#REF!</definedName>
    <definedName name="_В160200" localSheetId="6">#REF!</definedName>
    <definedName name="_В160200" localSheetId="5">#REF!</definedName>
    <definedName name="_В160200" localSheetId="3">#REF!</definedName>
    <definedName name="_В160200">#REF!</definedName>
    <definedName name="_В160300" localSheetId="1">#REF!</definedName>
    <definedName name="_В160300" localSheetId="6">#REF!</definedName>
    <definedName name="_В160300" localSheetId="5">#REF!</definedName>
    <definedName name="_В160300" localSheetId="3">#REF!</definedName>
    <definedName name="_В160300">#REF!</definedName>
    <definedName name="_В160304" localSheetId="1">#REF!</definedName>
    <definedName name="_В160304" localSheetId="6">#REF!</definedName>
    <definedName name="_В160304" localSheetId="5">#REF!</definedName>
    <definedName name="_В160304" localSheetId="3">#REF!</definedName>
    <definedName name="_В160304">#REF!</definedName>
    <definedName name="_В170000" localSheetId="1">#REF!</definedName>
    <definedName name="_В170000" localSheetId="6">#REF!</definedName>
    <definedName name="_В170000" localSheetId="5">#REF!</definedName>
    <definedName name="_В170000" localSheetId="3">#REF!</definedName>
    <definedName name="_В170000">#REF!</definedName>
    <definedName name="_В170100" localSheetId="1">#REF!</definedName>
    <definedName name="_В170100" localSheetId="6">#REF!</definedName>
    <definedName name="_В170100" localSheetId="5">#REF!</definedName>
    <definedName name="_В170100" localSheetId="3">#REF!</definedName>
    <definedName name="_В170100">#REF!</definedName>
    <definedName name="_В170101" localSheetId="1">#REF!</definedName>
    <definedName name="_В170101" localSheetId="6">#REF!</definedName>
    <definedName name="_В170101" localSheetId="5">#REF!</definedName>
    <definedName name="_В170101" localSheetId="3">#REF!</definedName>
    <definedName name="_В170101">#REF!</definedName>
    <definedName name="_В170300" localSheetId="1">#REF!</definedName>
    <definedName name="_В170300" localSheetId="6">#REF!</definedName>
    <definedName name="_В170300" localSheetId="5">#REF!</definedName>
    <definedName name="_В170300" localSheetId="3">#REF!</definedName>
    <definedName name="_В170300">#REF!</definedName>
    <definedName name="_В170303" localSheetId="1">#REF!</definedName>
    <definedName name="_В170303" localSheetId="6">#REF!</definedName>
    <definedName name="_В170303" localSheetId="5">#REF!</definedName>
    <definedName name="_В170303" localSheetId="3">#REF!</definedName>
    <definedName name="_В170303">#REF!</definedName>
    <definedName name="_В170600" localSheetId="1">#REF!</definedName>
    <definedName name="_В170600" localSheetId="6">#REF!</definedName>
    <definedName name="_В170600" localSheetId="5">#REF!</definedName>
    <definedName name="_В170600" localSheetId="3">#REF!</definedName>
    <definedName name="_В170600">#REF!</definedName>
    <definedName name="_В170601" localSheetId="1">#REF!</definedName>
    <definedName name="_В170601" localSheetId="6">#REF!</definedName>
    <definedName name="_В170601" localSheetId="5">#REF!</definedName>
    <definedName name="_В170601" localSheetId="3">#REF!</definedName>
    <definedName name="_В170601">#REF!</definedName>
    <definedName name="_В170700" localSheetId="1">#REF!</definedName>
    <definedName name="_В170700" localSheetId="6">#REF!</definedName>
    <definedName name="_В170700" localSheetId="5">#REF!</definedName>
    <definedName name="_В170700" localSheetId="3">#REF!</definedName>
    <definedName name="_В170700">#REF!</definedName>
    <definedName name="_В170703" localSheetId="1">#REF!</definedName>
    <definedName name="_В170703" localSheetId="6">#REF!</definedName>
    <definedName name="_В170703" localSheetId="5">#REF!</definedName>
    <definedName name="_В170703" localSheetId="3">#REF!</definedName>
    <definedName name="_В170703">#REF!</definedName>
    <definedName name="_В200000" localSheetId="1">#REF!</definedName>
    <definedName name="_В200000" localSheetId="6">#REF!</definedName>
    <definedName name="_В200000" localSheetId="5">#REF!</definedName>
    <definedName name="_В200000" localSheetId="3">#REF!</definedName>
    <definedName name="_В200000">#REF!</definedName>
    <definedName name="_В210000" localSheetId="1">#REF!</definedName>
    <definedName name="_В210000" localSheetId="6">#REF!</definedName>
    <definedName name="_В210000" localSheetId="5">#REF!</definedName>
    <definedName name="_В210000" localSheetId="3">#REF!</definedName>
    <definedName name="_В210000">#REF!</definedName>
    <definedName name="_В210200" localSheetId="1">#REF!</definedName>
    <definedName name="_В210200" localSheetId="6">#REF!</definedName>
    <definedName name="_В210200" localSheetId="5">#REF!</definedName>
    <definedName name="_В210200" localSheetId="3">#REF!</definedName>
    <definedName name="_В210200">#REF!</definedName>
    <definedName name="_В240000" localSheetId="1">#REF!</definedName>
    <definedName name="_В240000" localSheetId="6">#REF!</definedName>
    <definedName name="_В240000" localSheetId="5">#REF!</definedName>
    <definedName name="_В240000" localSheetId="3">#REF!</definedName>
    <definedName name="_В240000">#REF!</definedName>
    <definedName name="_В240600" localSheetId="1">#REF!</definedName>
    <definedName name="_В240600" localSheetId="6">#REF!</definedName>
    <definedName name="_В240600" localSheetId="5">#REF!</definedName>
    <definedName name="_В240600" localSheetId="3">#REF!</definedName>
    <definedName name="_В240600">#REF!</definedName>
    <definedName name="_В250000" localSheetId="1">#REF!</definedName>
    <definedName name="_В250000" localSheetId="6">#REF!</definedName>
    <definedName name="_В250000" localSheetId="5">#REF!</definedName>
    <definedName name="_В250000" localSheetId="3">#REF!</definedName>
    <definedName name="_В250000">#REF!</definedName>
    <definedName name="_В250102" localSheetId="1">#REF!</definedName>
    <definedName name="_В250102" localSheetId="6">#REF!</definedName>
    <definedName name="_В250102" localSheetId="5">#REF!</definedName>
    <definedName name="_В250102" localSheetId="3">#REF!</definedName>
    <definedName name="_В250102">#REF!</definedName>
    <definedName name="_В250200" localSheetId="1">#REF!</definedName>
    <definedName name="_В250200" localSheetId="6">#REF!</definedName>
    <definedName name="_В250200" localSheetId="5">#REF!</definedName>
    <definedName name="_В250200" localSheetId="3">#REF!</definedName>
    <definedName name="_В250200">#REF!</definedName>
    <definedName name="_В250301" localSheetId="1">#REF!</definedName>
    <definedName name="_В250301" localSheetId="6">#REF!</definedName>
    <definedName name="_В250301" localSheetId="5">#REF!</definedName>
    <definedName name="_В250301" localSheetId="3">#REF!</definedName>
    <definedName name="_В250301">#REF!</definedName>
    <definedName name="_В250307" localSheetId="1">#REF!</definedName>
    <definedName name="_В250307" localSheetId="6">#REF!</definedName>
    <definedName name="_В250307" localSheetId="5">#REF!</definedName>
    <definedName name="_В250307" localSheetId="3">#REF!</definedName>
    <definedName name="_В250307">#REF!</definedName>
    <definedName name="_В250500" localSheetId="1">#REF!</definedName>
    <definedName name="_В250500" localSheetId="6">#REF!</definedName>
    <definedName name="_В250500" localSheetId="5">#REF!</definedName>
    <definedName name="_В250500" localSheetId="3">#REF!</definedName>
    <definedName name="_В250500">#REF!</definedName>
    <definedName name="_В250501" localSheetId="1">#REF!</definedName>
    <definedName name="_В250501" localSheetId="6">#REF!</definedName>
    <definedName name="_В250501" localSheetId="5">#REF!</definedName>
    <definedName name="_В250501" localSheetId="3">#REF!</definedName>
    <definedName name="_В250501">#REF!</definedName>
    <definedName name="_В250502" localSheetId="1">#REF!</definedName>
    <definedName name="_В250502" localSheetId="6">#REF!</definedName>
    <definedName name="_В250502" localSheetId="5">#REF!</definedName>
    <definedName name="_В250502" localSheetId="3">#REF!</definedName>
    <definedName name="_В250502">#REF!</definedName>
    <definedName name="_Д100000" localSheetId="1">#REF!</definedName>
    <definedName name="_Д100000" localSheetId="6">#REF!</definedName>
    <definedName name="_Д100000" localSheetId="5">#REF!</definedName>
    <definedName name="_Д100000" localSheetId="3">#REF!</definedName>
    <definedName name="_Д100000">#REF!</definedName>
    <definedName name="_Д110000" localSheetId="1">#REF!</definedName>
    <definedName name="_Д110000" localSheetId="6">#REF!</definedName>
    <definedName name="_Д110000" localSheetId="5">#REF!</definedName>
    <definedName name="_Д110000" localSheetId="3">#REF!</definedName>
    <definedName name="_Д110000">#REF!</definedName>
    <definedName name="_Д110100" localSheetId="1">#REF!</definedName>
    <definedName name="_Д110100" localSheetId="6">#REF!</definedName>
    <definedName name="_Д110100" localSheetId="5">#REF!</definedName>
    <definedName name="_Д110100" localSheetId="3">#REF!</definedName>
    <definedName name="_Д110100">#REF!</definedName>
    <definedName name="_Д110200" localSheetId="1">#REF!</definedName>
    <definedName name="_Д110200" localSheetId="6">#REF!</definedName>
    <definedName name="_Д110200" localSheetId="5">#REF!</definedName>
    <definedName name="_Д110200" localSheetId="3">#REF!</definedName>
    <definedName name="_Д110200">#REF!</definedName>
    <definedName name="_Д120000" localSheetId="1">#REF!</definedName>
    <definedName name="_Д120000" localSheetId="6">#REF!</definedName>
    <definedName name="_Д120000" localSheetId="5">#REF!</definedName>
    <definedName name="_Д120000" localSheetId="3">#REF!</definedName>
    <definedName name="_Д120000">#REF!</definedName>
    <definedName name="_Д120200" localSheetId="1">#REF!</definedName>
    <definedName name="_Д120200" localSheetId="6">#REF!</definedName>
    <definedName name="_Д120200" localSheetId="5">#REF!</definedName>
    <definedName name="_Д120200" localSheetId="3">#REF!</definedName>
    <definedName name="_Д120200">#REF!</definedName>
    <definedName name="_Д130000" localSheetId="1">#REF!</definedName>
    <definedName name="_Д130000" localSheetId="6">#REF!</definedName>
    <definedName name="_Д130000" localSheetId="5">#REF!</definedName>
    <definedName name="_Д130000" localSheetId="3">#REF!</definedName>
    <definedName name="_Д130000">#REF!</definedName>
    <definedName name="_Д130100" localSheetId="1">#REF!</definedName>
    <definedName name="_Д130100" localSheetId="6">#REF!</definedName>
    <definedName name="_Д130100" localSheetId="5">#REF!</definedName>
    <definedName name="_Д130100" localSheetId="3">#REF!</definedName>
    <definedName name="_Д130100">#REF!</definedName>
    <definedName name="_Д130200" localSheetId="1">#REF!</definedName>
    <definedName name="_Д130200" localSheetId="6">#REF!</definedName>
    <definedName name="_Д130200" localSheetId="5">#REF!</definedName>
    <definedName name="_Д130200" localSheetId="3">#REF!</definedName>
    <definedName name="_Д130200">#REF!</definedName>
    <definedName name="_Д130300" localSheetId="1">#REF!</definedName>
    <definedName name="_Д130300" localSheetId="6">#REF!</definedName>
    <definedName name="_Д130300" localSheetId="5">#REF!</definedName>
    <definedName name="_Д130300" localSheetId="3">#REF!</definedName>
    <definedName name="_Д130300">#REF!</definedName>
    <definedName name="_Д130500" localSheetId="1">#REF!</definedName>
    <definedName name="_Д130500" localSheetId="6">#REF!</definedName>
    <definedName name="_Д130500" localSheetId="5">#REF!</definedName>
    <definedName name="_Д130500" localSheetId="3">#REF!</definedName>
    <definedName name="_Д130500">#REF!</definedName>
    <definedName name="_Д140000" localSheetId="1">#REF!</definedName>
    <definedName name="_Д140000" localSheetId="6">#REF!</definedName>
    <definedName name="_Д140000" localSheetId="5">#REF!</definedName>
    <definedName name="_Д140000" localSheetId="3">#REF!</definedName>
    <definedName name="_Д140000">#REF!</definedName>
    <definedName name="_Д140601" localSheetId="1">#REF!</definedName>
    <definedName name="_Д140601" localSheetId="6">#REF!</definedName>
    <definedName name="_Д140601" localSheetId="5">#REF!</definedName>
    <definedName name="_Д140601" localSheetId="3">#REF!</definedName>
    <definedName name="_Д140601">#REF!</definedName>
    <definedName name="_Д140602" localSheetId="1">#REF!</definedName>
    <definedName name="_Д140602" localSheetId="6">#REF!</definedName>
    <definedName name="_Д140602" localSheetId="5">#REF!</definedName>
    <definedName name="_Д140602" localSheetId="3">#REF!</definedName>
    <definedName name="_Д140602">#REF!</definedName>
    <definedName name="_Д140603" localSheetId="1">#REF!</definedName>
    <definedName name="_Д140603" localSheetId="6">#REF!</definedName>
    <definedName name="_Д140603" localSheetId="5">#REF!</definedName>
    <definedName name="_Д140603" localSheetId="3">#REF!</definedName>
    <definedName name="_Д140603">#REF!</definedName>
    <definedName name="_Д140700" localSheetId="1">#REF!</definedName>
    <definedName name="_Д140700" localSheetId="6">#REF!</definedName>
    <definedName name="_Д140700" localSheetId="5">#REF!</definedName>
    <definedName name="_Д140700" localSheetId="3">#REF!</definedName>
    <definedName name="_Д140700">#REF!</definedName>
    <definedName name="_Д160000" localSheetId="1">#REF!</definedName>
    <definedName name="_Д160000" localSheetId="6">#REF!</definedName>
    <definedName name="_Д160000" localSheetId="5">#REF!</definedName>
    <definedName name="_Д160000" localSheetId="3">#REF!</definedName>
    <definedName name="_Д160000">#REF!</definedName>
    <definedName name="_Д160100" localSheetId="1">#REF!</definedName>
    <definedName name="_Д160100" localSheetId="6">#REF!</definedName>
    <definedName name="_Д160100" localSheetId="5">#REF!</definedName>
    <definedName name="_Д160100" localSheetId="3">#REF!</definedName>
    <definedName name="_Д160100">#REF!</definedName>
    <definedName name="_Д160200" localSheetId="1">#REF!</definedName>
    <definedName name="_Д160200" localSheetId="6">#REF!</definedName>
    <definedName name="_Д160200" localSheetId="5">#REF!</definedName>
    <definedName name="_Д160200" localSheetId="3">#REF!</definedName>
    <definedName name="_Д160200">#REF!</definedName>
    <definedName name="_Д160300" localSheetId="1">#REF!</definedName>
    <definedName name="_Д160300" localSheetId="6">#REF!</definedName>
    <definedName name="_Д160300" localSheetId="5">#REF!</definedName>
    <definedName name="_Д160300" localSheetId="3">#REF!</definedName>
    <definedName name="_Д160300">#REF!</definedName>
    <definedName name="_Д200000" localSheetId="1">#REF!</definedName>
    <definedName name="_Д200000" localSheetId="6">#REF!</definedName>
    <definedName name="_Д200000" localSheetId="5">#REF!</definedName>
    <definedName name="_Д200000" localSheetId="3">#REF!</definedName>
    <definedName name="_Д200000">#REF!</definedName>
    <definedName name="_Д210000" localSheetId="1">#REF!</definedName>
    <definedName name="_Д210000" localSheetId="6">#REF!</definedName>
    <definedName name="_Д210000" localSheetId="5">#REF!</definedName>
    <definedName name="_Д210000" localSheetId="3">#REF!</definedName>
    <definedName name="_Д210000">#REF!</definedName>
    <definedName name="_Д210700" localSheetId="1">#REF!</definedName>
    <definedName name="_Д210700" localSheetId="6">#REF!</definedName>
    <definedName name="_Д210700" localSheetId="5">#REF!</definedName>
    <definedName name="_Д210700" localSheetId="3">#REF!</definedName>
    <definedName name="_Д210700">#REF!</definedName>
    <definedName name="_Д220000" localSheetId="1">#REF!</definedName>
    <definedName name="_Д220000" localSheetId="6">#REF!</definedName>
    <definedName name="_Д220000" localSheetId="5">#REF!</definedName>
    <definedName name="_Д220000" localSheetId="3">#REF!</definedName>
    <definedName name="_Д220000">#REF!</definedName>
    <definedName name="_Д220800" localSheetId="1">#REF!</definedName>
    <definedName name="_Д220800" localSheetId="6">#REF!</definedName>
    <definedName name="_Д220800" localSheetId="5">#REF!</definedName>
    <definedName name="_Д220800" localSheetId="3">#REF!</definedName>
    <definedName name="_Д220800">#REF!</definedName>
    <definedName name="_Д220900" localSheetId="1">#REF!</definedName>
    <definedName name="_Д220900" localSheetId="6">#REF!</definedName>
    <definedName name="_Д220900" localSheetId="5">#REF!</definedName>
    <definedName name="_Д220900" localSheetId="3">#REF!</definedName>
    <definedName name="_Д220900">#REF!</definedName>
    <definedName name="_Д230000" localSheetId="1">#REF!</definedName>
    <definedName name="_Д230000" localSheetId="6">#REF!</definedName>
    <definedName name="_Д230000" localSheetId="5">#REF!</definedName>
    <definedName name="_Д230000" localSheetId="3">#REF!</definedName>
    <definedName name="_Д230000">#REF!</definedName>
    <definedName name="_Д240000" localSheetId="1">#REF!</definedName>
    <definedName name="_Д240000" localSheetId="6">#REF!</definedName>
    <definedName name="_Д240000" localSheetId="5">#REF!</definedName>
    <definedName name="_Д240000" localSheetId="3">#REF!</definedName>
    <definedName name="_Д240000">#REF!</definedName>
    <definedName name="_Д240800" localSheetId="1">#REF!</definedName>
    <definedName name="_Д240800" localSheetId="6">#REF!</definedName>
    <definedName name="_Д240800" localSheetId="5">#REF!</definedName>
    <definedName name="_Д240800" localSheetId="3">#REF!</definedName>
    <definedName name="_Д240800">#REF!</definedName>
    <definedName name="_Д400000" localSheetId="1">#REF!</definedName>
    <definedName name="_Д400000" localSheetId="6">#REF!</definedName>
    <definedName name="_Д400000" localSheetId="5">#REF!</definedName>
    <definedName name="_Д400000" localSheetId="3">#REF!</definedName>
    <definedName name="_Д400000">#REF!</definedName>
    <definedName name="_Д410100" localSheetId="1">#REF!</definedName>
    <definedName name="_Д410100" localSheetId="6">#REF!</definedName>
    <definedName name="_Д410100" localSheetId="5">#REF!</definedName>
    <definedName name="_Д410100" localSheetId="3">#REF!</definedName>
    <definedName name="_Д410100">#REF!</definedName>
    <definedName name="_Д410400" localSheetId="1">#REF!</definedName>
    <definedName name="_Д410400" localSheetId="6">#REF!</definedName>
    <definedName name="_Д410400" localSheetId="5">#REF!</definedName>
    <definedName name="_Д410400" localSheetId="3">#REF!</definedName>
    <definedName name="_Д410400">#REF!</definedName>
    <definedName name="_Д500000" localSheetId="1">#REF!</definedName>
    <definedName name="_Д500000" localSheetId="6">#REF!</definedName>
    <definedName name="_Д500000" localSheetId="5">#REF!</definedName>
    <definedName name="_Д500000" localSheetId="3">#REF!</definedName>
    <definedName name="_Д500000">#REF!</definedName>
    <definedName name="_Д500800" localSheetId="1">#REF!</definedName>
    <definedName name="_Д500800" localSheetId="6">#REF!</definedName>
    <definedName name="_Д500800" localSheetId="5">#REF!</definedName>
    <definedName name="_Д500800" localSheetId="3">#REF!</definedName>
    <definedName name="_Д500800">#REF!</definedName>
    <definedName name="_Д500900" localSheetId="1">#REF!</definedName>
    <definedName name="_Д500900" localSheetId="6">#REF!</definedName>
    <definedName name="_Д500900" localSheetId="5">#REF!</definedName>
    <definedName name="_Д500900" localSheetId="3">#REF!</definedName>
    <definedName name="_Д500900">#REF!</definedName>
    <definedName name="_Е1000" localSheetId="1">#REF!</definedName>
    <definedName name="_Е1000" localSheetId="6">#REF!</definedName>
    <definedName name="_Е1000" localSheetId="5">#REF!</definedName>
    <definedName name="_Е1000" localSheetId="3">#REF!</definedName>
    <definedName name="_Е1000">#REF!</definedName>
    <definedName name="_Е1100" localSheetId="1">#REF!</definedName>
    <definedName name="_Е1100" localSheetId="6">#REF!</definedName>
    <definedName name="_Е1100" localSheetId="5">#REF!</definedName>
    <definedName name="_Е1100" localSheetId="3">#REF!</definedName>
    <definedName name="_Е1100">#REF!</definedName>
    <definedName name="_Е1110" localSheetId="1">#REF!</definedName>
    <definedName name="_Е1110" localSheetId="6">#REF!</definedName>
    <definedName name="_Е1110" localSheetId="5">#REF!</definedName>
    <definedName name="_Е1110" localSheetId="3">#REF!</definedName>
    <definedName name="_Е1110">#REF!</definedName>
    <definedName name="_Е1120" localSheetId="1">#REF!</definedName>
    <definedName name="_Е1120" localSheetId="6">#REF!</definedName>
    <definedName name="_Е1120" localSheetId="5">#REF!</definedName>
    <definedName name="_Е1120" localSheetId="3">#REF!</definedName>
    <definedName name="_Е1120">#REF!</definedName>
    <definedName name="_Е1130" localSheetId="1">#REF!</definedName>
    <definedName name="_Е1130" localSheetId="6">#REF!</definedName>
    <definedName name="_Е1130" localSheetId="5">#REF!</definedName>
    <definedName name="_Е1130" localSheetId="3">#REF!</definedName>
    <definedName name="_Е1130">#REF!</definedName>
    <definedName name="_Е1140" localSheetId="1">#REF!</definedName>
    <definedName name="_Е1140" localSheetId="6">#REF!</definedName>
    <definedName name="_Е1140" localSheetId="5">#REF!</definedName>
    <definedName name="_Е1140" localSheetId="3">#REF!</definedName>
    <definedName name="_Е1140">#REF!</definedName>
    <definedName name="_Е1150" localSheetId="1">#REF!</definedName>
    <definedName name="_Е1150" localSheetId="6">#REF!</definedName>
    <definedName name="_Е1150" localSheetId="5">#REF!</definedName>
    <definedName name="_Е1150" localSheetId="3">#REF!</definedName>
    <definedName name="_Е1150">#REF!</definedName>
    <definedName name="_Е1160" localSheetId="1">#REF!</definedName>
    <definedName name="_Е1160" localSheetId="6">#REF!</definedName>
    <definedName name="_Е1160" localSheetId="5">#REF!</definedName>
    <definedName name="_Е1160" localSheetId="3">#REF!</definedName>
    <definedName name="_Е1160">#REF!</definedName>
    <definedName name="_Е1161" localSheetId="1">#REF!</definedName>
    <definedName name="_Е1161" localSheetId="6">#REF!</definedName>
    <definedName name="_Е1161" localSheetId="5">#REF!</definedName>
    <definedName name="_Е1161" localSheetId="3">#REF!</definedName>
    <definedName name="_Е1161">#REF!</definedName>
    <definedName name="_Е1162" localSheetId="1">#REF!</definedName>
    <definedName name="_Е1162" localSheetId="6">#REF!</definedName>
    <definedName name="_Е1162" localSheetId="5">#REF!</definedName>
    <definedName name="_Е1162" localSheetId="3">#REF!</definedName>
    <definedName name="_Е1162">#REF!</definedName>
    <definedName name="_Е1163" localSheetId="1">#REF!</definedName>
    <definedName name="_Е1163" localSheetId="6">#REF!</definedName>
    <definedName name="_Е1163" localSheetId="5">#REF!</definedName>
    <definedName name="_Е1163" localSheetId="3">#REF!</definedName>
    <definedName name="_Е1163">#REF!</definedName>
    <definedName name="_Е1164" localSheetId="1">#REF!</definedName>
    <definedName name="_Е1164" localSheetId="6">#REF!</definedName>
    <definedName name="_Е1164" localSheetId="5">#REF!</definedName>
    <definedName name="_Е1164" localSheetId="3">#REF!</definedName>
    <definedName name="_Е1164">#REF!</definedName>
    <definedName name="_Е1170" localSheetId="1">#REF!</definedName>
    <definedName name="_Е1170" localSheetId="6">#REF!</definedName>
    <definedName name="_Е1170" localSheetId="5">#REF!</definedName>
    <definedName name="_Е1170" localSheetId="3">#REF!</definedName>
    <definedName name="_Е1170">#REF!</definedName>
    <definedName name="_Е1200" localSheetId="1">#REF!</definedName>
    <definedName name="_Е1200" localSheetId="6">#REF!</definedName>
    <definedName name="_Е1200" localSheetId="5">#REF!</definedName>
    <definedName name="_Е1200" localSheetId="3">#REF!</definedName>
    <definedName name="_Е1200">#REF!</definedName>
    <definedName name="_Е1300" localSheetId="1">#REF!</definedName>
    <definedName name="_Е1300" localSheetId="6">#REF!</definedName>
    <definedName name="_Е1300" localSheetId="5">#REF!</definedName>
    <definedName name="_Е1300" localSheetId="3">#REF!</definedName>
    <definedName name="_Е1300">#REF!</definedName>
    <definedName name="_Е1340" localSheetId="1">#REF!</definedName>
    <definedName name="_Е1340" localSheetId="6">#REF!</definedName>
    <definedName name="_Е1340" localSheetId="5">#REF!</definedName>
    <definedName name="_Е1340" localSheetId="3">#REF!</definedName>
    <definedName name="_Е1340">#REF!</definedName>
    <definedName name="_Е2000" localSheetId="1">#REF!</definedName>
    <definedName name="_Е2000" localSheetId="6">#REF!</definedName>
    <definedName name="_Е2000" localSheetId="5">#REF!</definedName>
    <definedName name="_Е2000" localSheetId="3">#REF!</definedName>
    <definedName name="_Е2000">#REF!</definedName>
    <definedName name="_Е2100" localSheetId="1">#REF!</definedName>
    <definedName name="_Е2100" localSheetId="6">#REF!</definedName>
    <definedName name="_Е2100" localSheetId="5">#REF!</definedName>
    <definedName name="_Е2100" localSheetId="3">#REF!</definedName>
    <definedName name="_Е2100">#REF!</definedName>
    <definedName name="_Е2110" localSheetId="1">#REF!</definedName>
    <definedName name="_Е2110" localSheetId="6">#REF!</definedName>
    <definedName name="_Е2110" localSheetId="5">#REF!</definedName>
    <definedName name="_Е2110" localSheetId="3">#REF!</definedName>
    <definedName name="_Е2110">#REF!</definedName>
    <definedName name="_Е2120" localSheetId="1">#REF!</definedName>
    <definedName name="_Е2120" localSheetId="6">#REF!</definedName>
    <definedName name="_Е2120" localSheetId="5">#REF!</definedName>
    <definedName name="_Е2120" localSheetId="3">#REF!</definedName>
    <definedName name="_Е2120">#REF!</definedName>
    <definedName name="_Е2130" localSheetId="1">#REF!</definedName>
    <definedName name="_Е2130" localSheetId="6">#REF!</definedName>
    <definedName name="_Е2130" localSheetId="5">#REF!</definedName>
    <definedName name="_Е2130" localSheetId="3">#REF!</definedName>
    <definedName name="_Е2130">#REF!</definedName>
    <definedName name="_Е2200" localSheetId="1">#REF!</definedName>
    <definedName name="_Е2200" localSheetId="6">#REF!</definedName>
    <definedName name="_Е2200" localSheetId="5">#REF!</definedName>
    <definedName name="_Е2200" localSheetId="3">#REF!</definedName>
    <definedName name="_Е2200">#REF!</definedName>
    <definedName name="_Е2300" localSheetId="1">#REF!</definedName>
    <definedName name="_Е2300" localSheetId="6">#REF!</definedName>
    <definedName name="_Е2300" localSheetId="5">#REF!</definedName>
    <definedName name="_Е2300" localSheetId="3">#REF!</definedName>
    <definedName name="_Е2300">#REF!</definedName>
    <definedName name="_Е3000" localSheetId="1">#REF!</definedName>
    <definedName name="_Е3000" localSheetId="6">#REF!</definedName>
    <definedName name="_Е3000" localSheetId="5">#REF!</definedName>
    <definedName name="_Е3000" localSheetId="3">#REF!</definedName>
    <definedName name="_Е3000">#REF!</definedName>
    <definedName name="_Е4000" localSheetId="1">#REF!</definedName>
    <definedName name="_Е4000" localSheetId="6">#REF!</definedName>
    <definedName name="_Е4000" localSheetId="5">#REF!</definedName>
    <definedName name="_Е4000" localSheetId="3">#REF!</definedName>
    <definedName name="_Е4000">#REF!</definedName>
    <definedName name="_ІБ900501" localSheetId="1">#REF!</definedName>
    <definedName name="_ІБ900501" localSheetId="4">#REF!</definedName>
    <definedName name="_ІБ900501" localSheetId="6">#REF!</definedName>
    <definedName name="_ІБ900501" localSheetId="5">#REF!</definedName>
    <definedName name="_ІБ900501" localSheetId="3">#REF!</definedName>
    <definedName name="_ІБ900501">#REF!</definedName>
    <definedName name="_ІБ900502" localSheetId="1">#REF!</definedName>
    <definedName name="_ІБ900502" localSheetId="4">#REF!</definedName>
    <definedName name="_ІБ900502" localSheetId="6">#REF!</definedName>
    <definedName name="_ІБ900502" localSheetId="5">#REF!</definedName>
    <definedName name="_ІБ900502" localSheetId="3">#REF!</definedName>
    <definedName name="_ІБ900502">#REF!</definedName>
    <definedName name="_ІВ900201" localSheetId="1">#REF!</definedName>
    <definedName name="_ІВ900201" localSheetId="6">#REF!</definedName>
    <definedName name="_ІВ900201" localSheetId="5">#REF!</definedName>
    <definedName name="_ІВ900201" localSheetId="3">#REF!</definedName>
    <definedName name="_ІВ900201">#REF!</definedName>
    <definedName name="_ІВ900202" localSheetId="1">#REF!</definedName>
    <definedName name="_ІВ900202" localSheetId="6">#REF!</definedName>
    <definedName name="_ІВ900202" localSheetId="5">#REF!</definedName>
    <definedName name="_ІВ900202" localSheetId="3">#REF!</definedName>
    <definedName name="_ІВ900202">#REF!</definedName>
    <definedName name="_ІД900101" localSheetId="1">#REF!</definedName>
    <definedName name="_ІД900101" localSheetId="6">#REF!</definedName>
    <definedName name="_ІД900101" localSheetId="5">#REF!</definedName>
    <definedName name="_ІД900101" localSheetId="3">#REF!</definedName>
    <definedName name="_ІД900101">#REF!</definedName>
    <definedName name="_ІД900102" localSheetId="1">#REF!</definedName>
    <definedName name="_ІД900102" localSheetId="6">#REF!</definedName>
    <definedName name="_ІД900102" localSheetId="5">#REF!</definedName>
    <definedName name="_ІД900102" localSheetId="3">#REF!</definedName>
    <definedName name="_ІД900102">#REF!</definedName>
    <definedName name="_ІЕ900203" localSheetId="1">#REF!</definedName>
    <definedName name="_ІЕ900203" localSheetId="6">#REF!</definedName>
    <definedName name="_ІЕ900203" localSheetId="5">#REF!</definedName>
    <definedName name="_ІЕ900203" localSheetId="3">#REF!</definedName>
    <definedName name="_ІЕ900203">#REF!</definedName>
    <definedName name="_ІЕ900300" localSheetId="1">#REF!</definedName>
    <definedName name="_ІЕ900300" localSheetId="6">#REF!</definedName>
    <definedName name="_ІЕ900300" localSheetId="5">#REF!</definedName>
    <definedName name="_ІЕ900300" localSheetId="3">#REF!</definedName>
    <definedName name="_ІЕ900300">#REF!</definedName>
    <definedName name="_ІФ900400" localSheetId="1">#REF!</definedName>
    <definedName name="_ІФ900400" localSheetId="6">#REF!</definedName>
    <definedName name="_ІФ900400" localSheetId="5">#REF!</definedName>
    <definedName name="_ІФ900400" localSheetId="3">#REF!</definedName>
    <definedName name="_ІФ900400">#REF!</definedName>
    <definedName name="_Ф100000" localSheetId="1">#REF!</definedName>
    <definedName name="_Ф100000" localSheetId="6">#REF!</definedName>
    <definedName name="_Ф100000" localSheetId="5">#REF!</definedName>
    <definedName name="_Ф100000" localSheetId="3">#REF!</definedName>
    <definedName name="_Ф100000">#REF!</definedName>
    <definedName name="_Ф101000" localSheetId="1">#REF!</definedName>
    <definedName name="_Ф101000" localSheetId="6">#REF!</definedName>
    <definedName name="_Ф101000" localSheetId="5">#REF!</definedName>
    <definedName name="_Ф101000" localSheetId="3">#REF!</definedName>
    <definedName name="_Ф101000">#REF!</definedName>
    <definedName name="_Ф102000" localSheetId="1">#REF!</definedName>
    <definedName name="_Ф102000" localSheetId="6">#REF!</definedName>
    <definedName name="_Ф102000" localSheetId="5">#REF!</definedName>
    <definedName name="_Ф102000" localSheetId="3">#REF!</definedName>
    <definedName name="_Ф102000">#REF!</definedName>
    <definedName name="_Ф201000" localSheetId="1">#REF!</definedName>
    <definedName name="_Ф201000" localSheetId="6">#REF!</definedName>
    <definedName name="_Ф201000" localSheetId="5">#REF!</definedName>
    <definedName name="_Ф201000" localSheetId="3">#REF!</definedName>
    <definedName name="_Ф201000">#REF!</definedName>
    <definedName name="_Ф201010" localSheetId="1">#REF!</definedName>
    <definedName name="_Ф201010" localSheetId="6">#REF!</definedName>
    <definedName name="_Ф201010" localSheetId="5">#REF!</definedName>
    <definedName name="_Ф201010" localSheetId="3">#REF!</definedName>
    <definedName name="_Ф201010">#REF!</definedName>
    <definedName name="_Ф201011" localSheetId="1">#REF!</definedName>
    <definedName name="_Ф201011" localSheetId="6">#REF!</definedName>
    <definedName name="_Ф201011" localSheetId="5">#REF!</definedName>
    <definedName name="_Ф201011" localSheetId="3">#REF!</definedName>
    <definedName name="_Ф201011">#REF!</definedName>
    <definedName name="_Ф201012" localSheetId="1">#REF!</definedName>
    <definedName name="_Ф201012" localSheetId="6">#REF!</definedName>
    <definedName name="_Ф201012" localSheetId="5">#REF!</definedName>
    <definedName name="_Ф201012" localSheetId="3">#REF!</definedName>
    <definedName name="_Ф201012">#REF!</definedName>
    <definedName name="_Ф201020" localSheetId="1">#REF!</definedName>
    <definedName name="_Ф201020" localSheetId="6">#REF!</definedName>
    <definedName name="_Ф201020" localSheetId="5">#REF!</definedName>
    <definedName name="_Ф201020" localSheetId="3">#REF!</definedName>
    <definedName name="_Ф201020">#REF!</definedName>
    <definedName name="_Ф201021" localSheetId="1">#REF!</definedName>
    <definedName name="_Ф201021" localSheetId="6">#REF!</definedName>
    <definedName name="_Ф201021" localSheetId="5">#REF!</definedName>
    <definedName name="_Ф201021" localSheetId="3">#REF!</definedName>
    <definedName name="_Ф201021">#REF!</definedName>
    <definedName name="_Ф201022" localSheetId="1">#REF!</definedName>
    <definedName name="_Ф201022" localSheetId="6">#REF!</definedName>
    <definedName name="_Ф201022" localSheetId="5">#REF!</definedName>
    <definedName name="_Ф201022" localSheetId="3">#REF!</definedName>
    <definedName name="_Ф201022">#REF!</definedName>
    <definedName name="_Ф201030" localSheetId="1">#REF!</definedName>
    <definedName name="_Ф201030" localSheetId="6">#REF!</definedName>
    <definedName name="_Ф201030" localSheetId="5">#REF!</definedName>
    <definedName name="_Ф201030" localSheetId="3">#REF!</definedName>
    <definedName name="_Ф201030">#REF!</definedName>
    <definedName name="_Ф201031" localSheetId="1">#REF!</definedName>
    <definedName name="_Ф201031" localSheetId="6">#REF!</definedName>
    <definedName name="_Ф201031" localSheetId="5">#REF!</definedName>
    <definedName name="_Ф201031" localSheetId="3">#REF!</definedName>
    <definedName name="_Ф201031">#REF!</definedName>
    <definedName name="_Ф201032" localSheetId="1">#REF!</definedName>
    <definedName name="_Ф201032" localSheetId="6">#REF!</definedName>
    <definedName name="_Ф201032" localSheetId="5">#REF!</definedName>
    <definedName name="_Ф201032" localSheetId="3">#REF!</definedName>
    <definedName name="_Ф201032">#REF!</definedName>
    <definedName name="_Ф202000" localSheetId="1">#REF!</definedName>
    <definedName name="_Ф202000" localSheetId="6">#REF!</definedName>
    <definedName name="_Ф202000" localSheetId="5">#REF!</definedName>
    <definedName name="_Ф202000" localSheetId="3">#REF!</definedName>
    <definedName name="_Ф202000">#REF!</definedName>
    <definedName name="_Ф202010" localSheetId="1">#REF!</definedName>
    <definedName name="_Ф202010" localSheetId="6">#REF!</definedName>
    <definedName name="_Ф202010" localSheetId="5">#REF!</definedName>
    <definedName name="_Ф202010" localSheetId="3">#REF!</definedName>
    <definedName name="_Ф202010">#REF!</definedName>
    <definedName name="_Ф202011" localSheetId="1">#REF!</definedName>
    <definedName name="_Ф202011" localSheetId="6">#REF!</definedName>
    <definedName name="_Ф202011" localSheetId="5">#REF!</definedName>
    <definedName name="_Ф202011" localSheetId="3">#REF!</definedName>
    <definedName name="_Ф202011">#REF!</definedName>
    <definedName name="_Ф202012" localSheetId="1">#REF!</definedName>
    <definedName name="_Ф202012" localSheetId="6">#REF!</definedName>
    <definedName name="_Ф202012" localSheetId="5">#REF!</definedName>
    <definedName name="_Ф202012" localSheetId="3">#REF!</definedName>
    <definedName name="_Ф202012">#REF!</definedName>
    <definedName name="_Ф203000" localSheetId="1">#REF!</definedName>
    <definedName name="_Ф203000" localSheetId="6">#REF!</definedName>
    <definedName name="_Ф203000" localSheetId="5">#REF!</definedName>
    <definedName name="_Ф203000" localSheetId="3">#REF!</definedName>
    <definedName name="_Ф203000">#REF!</definedName>
    <definedName name="_Ф203010" localSheetId="1">#REF!</definedName>
    <definedName name="_Ф203010" localSheetId="6">#REF!</definedName>
    <definedName name="_Ф203010" localSheetId="5">#REF!</definedName>
    <definedName name="_Ф203010" localSheetId="3">#REF!</definedName>
    <definedName name="_Ф203010">#REF!</definedName>
    <definedName name="_Ф203011" localSheetId="1">#REF!</definedName>
    <definedName name="_Ф203011" localSheetId="6">#REF!</definedName>
    <definedName name="_Ф203011" localSheetId="5">#REF!</definedName>
    <definedName name="_Ф203011" localSheetId="3">#REF!</definedName>
    <definedName name="_Ф203011">#REF!</definedName>
    <definedName name="_Ф203012" localSheetId="1">#REF!</definedName>
    <definedName name="_Ф203012" localSheetId="6">#REF!</definedName>
    <definedName name="_Ф203012" localSheetId="5">#REF!</definedName>
    <definedName name="_Ф203012" localSheetId="3">#REF!</definedName>
    <definedName name="_Ф203012">#REF!</definedName>
    <definedName name="_Ф204000" localSheetId="1">#REF!</definedName>
    <definedName name="_Ф204000" localSheetId="6">#REF!</definedName>
    <definedName name="_Ф204000" localSheetId="5">#REF!</definedName>
    <definedName name="_Ф204000" localSheetId="3">#REF!</definedName>
    <definedName name="_Ф204000">#REF!</definedName>
    <definedName name="_Ф205000" localSheetId="1">#REF!</definedName>
    <definedName name="_Ф205000" localSheetId="6">#REF!</definedName>
    <definedName name="_Ф205000" localSheetId="5">#REF!</definedName>
    <definedName name="_Ф205000" localSheetId="3">#REF!</definedName>
    <definedName name="_Ф205000">#REF!</definedName>
    <definedName name="_Ф206000" localSheetId="1">#REF!</definedName>
    <definedName name="_Ф206000" localSheetId="6">#REF!</definedName>
    <definedName name="_Ф206000" localSheetId="5">#REF!</definedName>
    <definedName name="_Ф206000" localSheetId="3">#REF!</definedName>
    <definedName name="_Ф206000">#REF!</definedName>
    <definedName name="_Ф206001" localSheetId="1">#REF!</definedName>
    <definedName name="_Ф206001" localSheetId="6">#REF!</definedName>
    <definedName name="_Ф206001" localSheetId="5">#REF!</definedName>
    <definedName name="_Ф206001" localSheetId="3">#REF!</definedName>
    <definedName name="_Ф206001">#REF!</definedName>
    <definedName name="_Ф206002" localSheetId="1">#REF!</definedName>
    <definedName name="_Ф206002" localSheetId="6">#REF!</definedName>
    <definedName name="_Ф206002" localSheetId="5">#REF!</definedName>
    <definedName name="_Ф206002" localSheetId="3">#REF!</definedName>
    <definedName name="_Ф206002">#REF!</definedName>
    <definedName name="_xlnm._FilterDatabase" hidden="1">#N/A</definedName>
    <definedName name="A" localSheetId="1">#REF!</definedName>
    <definedName name="A" localSheetId="6">#REF!</definedName>
    <definedName name="A" localSheetId="5">#REF!</definedName>
    <definedName name="A" localSheetId="3">#REF!</definedName>
    <definedName name="A">#REF!</definedName>
    <definedName name="aa" localSheetId="1">#REF!</definedName>
    <definedName name="aa" localSheetId="4">#REF!</definedName>
    <definedName name="aa" localSheetId="6">#REF!</definedName>
    <definedName name="aa" localSheetId="5">#REF!</definedName>
    <definedName name="aa" localSheetId="3">#REF!</definedName>
    <definedName name="aa">#REF!</definedName>
    <definedName name="aaaaa" localSheetId="1" hidden="1">{#N/A,#N/A,FALSE,"Лист4"}</definedName>
    <definedName name="aaaaa" localSheetId="4" hidden="1">{#N/A,#N/A,FALSE,"Лист4"}</definedName>
    <definedName name="aaaaa" localSheetId="6" hidden="1">{#N/A,#N/A,FALSE,"Лист4"}</definedName>
    <definedName name="aaaaa" localSheetId="5" hidden="1">{#N/A,#N/A,FALSE,"Лист4"}</definedName>
    <definedName name="aaaaa" localSheetId="3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4" hidden="1">{#N/A,#N/A,FALSE,"Лист4"}</definedName>
    <definedName name="aaaaaaaaaaaaaaaa" localSheetId="6" hidden="1">{#N/A,#N/A,FALSE,"Лист4"}</definedName>
    <definedName name="aaaaaaaaaaaaaaaa" localSheetId="5" hidden="1">{#N/A,#N/A,FALSE,"Лист4"}</definedName>
    <definedName name="aaaaaaaaaaaaaaaa" localSheetId="3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4" hidden="1">{#N/A,#N/A,FALSE,"Лист4"}</definedName>
    <definedName name="aaaaaaaaaaaaaaaaaaa" localSheetId="6" hidden="1">{#N/A,#N/A,FALSE,"Лист4"}</definedName>
    <definedName name="aaaaaaaaaaaaaaaaaaa" localSheetId="5" hidden="1">{#N/A,#N/A,FALSE,"Лист4"}</definedName>
    <definedName name="aaaaaaaaaaaaaaaaaaa" localSheetId="3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4" hidden="1">{#N/A,#N/A,FALSE,"Лист4"}</definedName>
    <definedName name="aaaaaaaaaaaaaaaaaaaaaaaaaa" localSheetId="6" hidden="1">{#N/A,#N/A,FALSE,"Лист4"}</definedName>
    <definedName name="aaaaaaaaaaaaaaaaaaaaaaaaaa" localSheetId="5" hidden="1">{#N/A,#N/A,FALSE,"Лист4"}</definedName>
    <definedName name="aaaaaaaaaaaaaaaaaaaaaaaaaa" localSheetId="3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4" hidden="1">{#N/A,#N/A,FALSE,"Лист4"}</definedName>
    <definedName name="ab" localSheetId="6" hidden="1">{#N/A,#N/A,FALSE,"Лист4"}</definedName>
    <definedName name="ab" localSheetId="5" hidden="1">{#N/A,#N/A,FALSE,"Лист4"}</definedName>
    <definedName name="ab" localSheetId="3" hidden="1">{#N/A,#N/A,FALSE,"Лист4"}</definedName>
    <definedName name="ab" hidden="1">{#N/A,#N/A,FALSE,"Лист4"}</definedName>
    <definedName name="add" localSheetId="1">#REF!</definedName>
    <definedName name="add" localSheetId="4">#REF!</definedName>
    <definedName name="add" localSheetId="6">#REF!</definedName>
    <definedName name="add" localSheetId="5">#REF!</definedName>
    <definedName name="add" localSheetId="3">#REF!</definedName>
    <definedName name="add">#REF!</definedName>
    <definedName name="am" localSheetId="1" hidden="1">{#N/A,#N/A,FALSE,"Лист4"}</definedName>
    <definedName name="am" localSheetId="4" hidden="1">{#N/A,#N/A,FALSE,"Лист4"}</definedName>
    <definedName name="am" localSheetId="6" hidden="1">{#N/A,#N/A,FALSE,"Лист4"}</definedName>
    <definedName name="am" localSheetId="5" hidden="1">{#N/A,#N/A,FALSE,"Лист4"}</definedName>
    <definedName name="am" localSheetId="3" hidden="1">{#N/A,#N/A,FALSE,"Лист4"}</definedName>
    <definedName name="am" hidden="1">{#N/A,#N/A,FALSE,"Лист4"}</definedName>
    <definedName name="ao" localSheetId="1" hidden="1">{#N/A,#N/A,FALSE,"Лист4"}</definedName>
    <definedName name="ao" localSheetId="4" hidden="1">{#N/A,#N/A,FALSE,"Лист4"}</definedName>
    <definedName name="ao" localSheetId="6" hidden="1">{#N/A,#N/A,FALSE,"Лист4"}</definedName>
    <definedName name="ao" localSheetId="5" hidden="1">{#N/A,#N/A,FALSE,"Лист4"}</definedName>
    <definedName name="ao" localSheetId="3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4" hidden="1">{#N/A,#N/A,FALSE,"Лист4"}</definedName>
    <definedName name="aqqqqqq" localSheetId="6" hidden="1">{#N/A,#N/A,FALSE,"Лист4"}</definedName>
    <definedName name="aqqqqqq" localSheetId="5" hidden="1">{#N/A,#N/A,FALSE,"Лист4"}</definedName>
    <definedName name="aqqqqqq" localSheetId="3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4" hidden="1">{#N/A,#N/A,FALSE,"Лист4"}</definedName>
    <definedName name="as" localSheetId="6" hidden="1">{#N/A,#N/A,FALSE,"Лист4"}</definedName>
    <definedName name="as" localSheetId="5" hidden="1">{#N/A,#N/A,FALSE,"Лист4"}</definedName>
    <definedName name="as" localSheetId="3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4" hidden="1">{#N/A,#N/A,FALSE,"Лист4"}</definedName>
    <definedName name="asd" localSheetId="6" hidden="1">{#N/A,#N/A,FALSE,"Лист4"}</definedName>
    <definedName name="asd" localSheetId="5" hidden="1">{#N/A,#N/A,FALSE,"Лист4"}</definedName>
    <definedName name="asd" localSheetId="3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4" hidden="1">{#N/A,#N/A,FALSE,"Лист4"}</definedName>
    <definedName name="asdd" localSheetId="6" hidden="1">{#N/A,#N/A,FALSE,"Лист4"}</definedName>
    <definedName name="asdd" localSheetId="5" hidden="1">{#N/A,#N/A,FALSE,"Лист4"}</definedName>
    <definedName name="asdd" localSheetId="3" hidden="1">{#N/A,#N/A,FALSE,"Лист4"}</definedName>
    <definedName name="asdd" hidden="1">{#N/A,#N/A,FALSE,"Лист4"}</definedName>
    <definedName name="asdf" localSheetId="1">#REF!</definedName>
    <definedName name="asdf" localSheetId="4">#REF!</definedName>
    <definedName name="asdf" localSheetId="6">#REF!</definedName>
    <definedName name="asdf" localSheetId="5">#REF!</definedName>
    <definedName name="asdf" localSheetId="3">#REF!</definedName>
    <definedName name="asdf">#REF!</definedName>
    <definedName name="asdfg" localSheetId="1" hidden="1">{#N/A,#N/A,FALSE,"Лист4"}</definedName>
    <definedName name="asdfg" localSheetId="4" hidden="1">{#N/A,#N/A,FALSE,"Лист4"}</definedName>
    <definedName name="asdfg" localSheetId="6" hidden="1">{#N/A,#N/A,FALSE,"Лист4"}</definedName>
    <definedName name="asdfg" localSheetId="5" hidden="1">{#N/A,#N/A,FALSE,"Лист4"}</definedName>
    <definedName name="asdfg" localSheetId="3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4" hidden="1">{#N/A,#N/A,FALSE,"Лист4"}</definedName>
    <definedName name="asdfgh" localSheetId="6" hidden="1">{#N/A,#N/A,FALSE,"Лист4"}</definedName>
    <definedName name="asdfgh" localSheetId="5" hidden="1">{#N/A,#N/A,FALSE,"Лист4"}</definedName>
    <definedName name="asdfgh" localSheetId="3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4" hidden="1">{#N/A,#N/A,FALSE,"Лист4"}</definedName>
    <definedName name="asdfghj" localSheetId="6" hidden="1">{#N/A,#N/A,FALSE,"Лист4"}</definedName>
    <definedName name="asdfghj" localSheetId="5" hidden="1">{#N/A,#N/A,FALSE,"Лист4"}</definedName>
    <definedName name="asdfghj" localSheetId="3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4" hidden="1">{#N/A,#N/A,FALSE,"Лист4"}</definedName>
    <definedName name="asdfghjk" localSheetId="6" hidden="1">{#N/A,#N/A,FALSE,"Лист4"}</definedName>
    <definedName name="asdfghjk" localSheetId="5" hidden="1">{#N/A,#N/A,FALSE,"Лист4"}</definedName>
    <definedName name="asdfghjk" localSheetId="3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4" hidden="1">{#N/A,#N/A,FALSE,"Лист4"}</definedName>
    <definedName name="asdfghjkl" localSheetId="6" hidden="1">{#N/A,#N/A,FALSE,"Лист4"}</definedName>
    <definedName name="asdfghjkl" localSheetId="5" hidden="1">{#N/A,#N/A,FALSE,"Лист4"}</definedName>
    <definedName name="asdfghjkl" localSheetId="3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4" hidden="1">{#N/A,#N/A,FALSE,"Лист4"}</definedName>
    <definedName name="av" localSheetId="6" hidden="1">{#N/A,#N/A,FALSE,"Лист4"}</definedName>
    <definedName name="av" localSheetId="5" hidden="1">{#N/A,#N/A,FALSE,"Лист4"}</definedName>
    <definedName name="av" localSheetId="3" hidden="1">{#N/A,#N/A,FALSE,"Лист4"}</definedName>
    <definedName name="av" hidden="1">{#N/A,#N/A,FALSE,"Лист4"}</definedName>
    <definedName name="AVT" localSheetId="1">#REF!</definedName>
    <definedName name="AVT" localSheetId="4">#REF!</definedName>
    <definedName name="AVT" localSheetId="6">#REF!</definedName>
    <definedName name="AVT" localSheetId="5">#REF!</definedName>
    <definedName name="AVT" localSheetId="3">#REF!</definedName>
    <definedName name="AVT">#REF!</definedName>
    <definedName name="aw" localSheetId="1" hidden="1">{#N/A,#N/A,FALSE,"Лист4"}</definedName>
    <definedName name="aw" localSheetId="4" hidden="1">{#N/A,#N/A,FALSE,"Лист4"}</definedName>
    <definedName name="aw" localSheetId="6" hidden="1">{#N/A,#N/A,FALSE,"Лист4"}</definedName>
    <definedName name="aw" localSheetId="5" hidden="1">{#N/A,#N/A,FALSE,"Лист4"}</definedName>
    <definedName name="aw" localSheetId="3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4" hidden="1">{#N/A,#N/A,FALSE,"Лист4"}</definedName>
    <definedName name="aww" localSheetId="6" hidden="1">{#N/A,#N/A,FALSE,"Лист4"}</definedName>
    <definedName name="aww" localSheetId="5" hidden="1">{#N/A,#N/A,FALSE,"Лист4"}</definedName>
    <definedName name="aww" localSheetId="3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4" hidden="1">{#N/A,#N/A,FALSE,"Лист4"}</definedName>
    <definedName name="ax" localSheetId="6" hidden="1">{#N/A,#N/A,FALSE,"Лист4"}</definedName>
    <definedName name="ax" localSheetId="5" hidden="1">{#N/A,#N/A,FALSE,"Лист4"}</definedName>
    <definedName name="ax" localSheetId="3" hidden="1">{#N/A,#N/A,FALSE,"Лист4"}</definedName>
    <definedName name="ax" hidden="1">{#N/A,#N/A,FALSE,"Лист4"}</definedName>
    <definedName name="az" localSheetId="1" hidden="1">{#N/A,#N/A,FALSE,"Лист4"}</definedName>
    <definedName name="az" localSheetId="4" hidden="1">{#N/A,#N/A,FALSE,"Лист4"}</definedName>
    <definedName name="az" localSheetId="6" hidden="1">{#N/A,#N/A,FALSE,"Лист4"}</definedName>
    <definedName name="az" localSheetId="5" hidden="1">{#N/A,#N/A,FALSE,"Лист4"}</definedName>
    <definedName name="az" localSheetId="3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4" hidden="1">{#N/A,#N/A,FALSE,"Лист4"}</definedName>
    <definedName name="aza" localSheetId="6" hidden="1">{#N/A,#N/A,FALSE,"Лист4"}</definedName>
    <definedName name="aza" localSheetId="5" hidden="1">{#N/A,#N/A,FALSE,"Лист4"}</definedName>
    <definedName name="aza" localSheetId="3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4" hidden="1">{#N/A,#N/A,FALSE,"Лист4"}</definedName>
    <definedName name="azd" localSheetId="6" hidden="1">{#N/A,#N/A,FALSE,"Лист4"}</definedName>
    <definedName name="azd" localSheetId="5" hidden="1">{#N/A,#N/A,FALSE,"Лист4"}</definedName>
    <definedName name="azd" localSheetId="3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4" hidden="1">{#N/A,#N/A,FALSE,"Лист4"}</definedName>
    <definedName name="azz" localSheetId="6" hidden="1">{#N/A,#N/A,FALSE,"Лист4"}</definedName>
    <definedName name="azz" localSheetId="5" hidden="1">{#N/A,#N/A,FALSE,"Лист4"}</definedName>
    <definedName name="azz" localSheetId="3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4" hidden="1">{#N/A,#N/A,FALSE,"Лист4"}</definedName>
    <definedName name="azzz" localSheetId="6" hidden="1">{#N/A,#N/A,FALSE,"Лист4"}</definedName>
    <definedName name="azzz" localSheetId="5" hidden="1">{#N/A,#N/A,FALSE,"Лист4"}</definedName>
    <definedName name="azzz" localSheetId="3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4" hidden="1">{#N/A,#N/A,FALSE,"Лист4"}</definedName>
    <definedName name="azzzz" localSheetId="6" hidden="1">{#N/A,#N/A,FALSE,"Лист4"}</definedName>
    <definedName name="azzzz" localSheetId="5" hidden="1">{#N/A,#N/A,FALSE,"Лист4"}</definedName>
    <definedName name="azzzz" localSheetId="3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4" hidden="1">{#N/A,#N/A,FALSE,"Лист4"}</definedName>
    <definedName name="azzzzzzzzz" localSheetId="6" hidden="1">{#N/A,#N/A,FALSE,"Лист4"}</definedName>
    <definedName name="azzzzzzzzz" localSheetId="5" hidden="1">{#N/A,#N/A,FALSE,"Лист4"}</definedName>
    <definedName name="azzzzzzzzz" localSheetId="3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4" hidden="1">{#N/A,#N/A,FALSE,"Лист4"}</definedName>
    <definedName name="b" localSheetId="6" hidden="1">{#N/A,#N/A,FALSE,"Лист4"}</definedName>
    <definedName name="b" localSheetId="5" hidden="1">{#N/A,#N/A,FALSE,"Лист4"}</definedName>
    <definedName name="b" localSheetId="3" hidden="1">{#N/A,#N/A,FALSE,"Лист4"}</definedName>
    <definedName name="b" hidden="1">{#N/A,#N/A,FALSE,"Лист4"}</definedName>
    <definedName name="bb" localSheetId="1">#REF!</definedName>
    <definedName name="bb" localSheetId="4">#REF!</definedName>
    <definedName name="bb" localSheetId="6">#REF!</definedName>
    <definedName name="bb" localSheetId="5">#REF!</definedName>
    <definedName name="bb" localSheetId="3">#REF!</definedName>
    <definedName name="bb">#REF!</definedName>
    <definedName name="bbb" localSheetId="1">#REF!</definedName>
    <definedName name="bbb" localSheetId="4">#REF!</definedName>
    <definedName name="bbb" localSheetId="6">#REF!</definedName>
    <definedName name="bbb" localSheetId="5">#REF!</definedName>
    <definedName name="bbb" localSheetId="3">#REF!</definedName>
    <definedName name="bbb">#REF!</definedName>
    <definedName name="bbbb" localSheetId="1" hidden="1">{#N/A,#N/A,FALSE,"Лист4"}</definedName>
    <definedName name="bbbb" localSheetId="4" hidden="1">{#N/A,#N/A,FALSE,"Лист4"}</definedName>
    <definedName name="bbbb" localSheetId="6" hidden="1">{#N/A,#N/A,FALSE,"Лист4"}</definedName>
    <definedName name="bbbb" localSheetId="5" hidden="1">{#N/A,#N/A,FALSE,"Лист4"}</definedName>
    <definedName name="bbbb" localSheetId="3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4" hidden="1">{#N/A,#N/A,FALSE,"Лист4"}</definedName>
    <definedName name="bbbbbbb" localSheetId="6" hidden="1">{#N/A,#N/A,FALSE,"Лист4"}</definedName>
    <definedName name="bbbbbbb" localSheetId="5" hidden="1">{#N/A,#N/A,FALSE,"Лист4"}</definedName>
    <definedName name="bbbbbbb" localSheetId="3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4" hidden="1">{#N/A,#N/A,FALSE,"Лист4"}</definedName>
    <definedName name="bbbbbbbbbbbbbbbb" localSheetId="6" hidden="1">{#N/A,#N/A,FALSE,"Лист4"}</definedName>
    <definedName name="bbbbbbbbbbbbbbbb" localSheetId="5" hidden="1">{#N/A,#N/A,FALSE,"Лист4"}</definedName>
    <definedName name="bbbbbbbbbbbbbbbb" localSheetId="3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4" hidden="1">{#N/A,#N/A,FALSE,"Лист4"}</definedName>
    <definedName name="bbbbbbbbbbbbbbbbbbb" localSheetId="6" hidden="1">{#N/A,#N/A,FALSE,"Лист4"}</definedName>
    <definedName name="bbbbbbbbbbbbbbbbbbb" localSheetId="5" hidden="1">{#N/A,#N/A,FALSE,"Лист4"}</definedName>
    <definedName name="bbbbbbbbbbbbbbbbbbb" localSheetId="3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4" hidden="1">{#N/A,#N/A,FALSE,"Лист4"}</definedName>
    <definedName name="bbbbbbbbbbbbbbbbbbbb" localSheetId="6" hidden="1">{#N/A,#N/A,FALSE,"Лист4"}</definedName>
    <definedName name="bbbbbbbbbbbbbbbbbbbb" localSheetId="5" hidden="1">{#N/A,#N/A,FALSE,"Лист4"}</definedName>
    <definedName name="bbbbbbbbbbbbbbbbbbbb" localSheetId="3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4" hidden="1">{#N/A,#N/A,FALSE,"Лист4"}</definedName>
    <definedName name="bbbbbbbbbbbbbbbbbbbbbbbbbbb" localSheetId="6" hidden="1">{#N/A,#N/A,FALSE,"Лист4"}</definedName>
    <definedName name="bbbbbbbbbbbbbbbbbbbbbbbbbbb" localSheetId="5" hidden="1">{#N/A,#N/A,FALSE,"Лист4"}</definedName>
    <definedName name="bbbbbbbbbbbbbbbbbbbbbbbbbbb" localSheetId="3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4" hidden="1">{#N/A,#N/A,FALSE,"Лист4"}</definedName>
    <definedName name="bbbbnnnn" localSheetId="6" hidden="1">{#N/A,#N/A,FALSE,"Лист4"}</definedName>
    <definedName name="bbbbnnnn" localSheetId="5" hidden="1">{#N/A,#N/A,FALSE,"Лист4"}</definedName>
    <definedName name="bbbbnnnn" localSheetId="3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4" hidden="1">{#N/A,#N/A,FALSE,"Лист4"}</definedName>
    <definedName name="bbbm" localSheetId="6" hidden="1">{#N/A,#N/A,FALSE,"Лист4"}</definedName>
    <definedName name="bbbm" localSheetId="5" hidden="1">{#N/A,#N/A,FALSE,"Лист4"}</definedName>
    <definedName name="bbbm" localSheetId="3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4" hidden="1">{#N/A,#N/A,FALSE,"Лист4"}</definedName>
    <definedName name="bbmm" localSheetId="6" hidden="1">{#N/A,#N/A,FALSE,"Лист4"}</definedName>
    <definedName name="bbmm" localSheetId="5" hidden="1">{#N/A,#N/A,FALSE,"Лист4"}</definedName>
    <definedName name="bbmm" localSheetId="3" hidden="1">{#N/A,#N/A,FALSE,"Лист4"}</definedName>
    <definedName name="bbmm" hidden="1">{#N/A,#N/A,FALSE,"Лист4"}</definedName>
    <definedName name="BEC" localSheetId="1">#REF!</definedName>
    <definedName name="BEC" localSheetId="4">#REF!</definedName>
    <definedName name="BEC" localSheetId="6">#REF!</definedName>
    <definedName name="BEC" localSheetId="5">#REF!</definedName>
    <definedName name="BEC" localSheetId="3">#REF!</definedName>
    <definedName name="BEC">#REF!</definedName>
    <definedName name="bi" localSheetId="1" hidden="1">{#N/A,#N/A,FALSE,"Лист4"}</definedName>
    <definedName name="bi" localSheetId="4" hidden="1">{#N/A,#N/A,FALSE,"Лист4"}</definedName>
    <definedName name="bi" localSheetId="6" hidden="1">{#N/A,#N/A,FALSE,"Лист4"}</definedName>
    <definedName name="bi" localSheetId="5" hidden="1">{#N/A,#N/A,FALSE,"Лист4"}</definedName>
    <definedName name="bi" localSheetId="3" hidden="1">{#N/A,#N/A,FALSE,"Лист4"}</definedName>
    <definedName name="bi" hidden="1">{#N/A,#N/A,FALSE,"Лист4"}</definedName>
    <definedName name="bn" localSheetId="1" hidden="1">{#N/A,#N/A,FALSE,"Лист4"}</definedName>
    <definedName name="bn" localSheetId="4" hidden="1">{#N/A,#N/A,FALSE,"Лист4"}</definedName>
    <definedName name="bn" localSheetId="6" hidden="1">{#N/A,#N/A,FALSE,"Лист4"}</definedName>
    <definedName name="bn" localSheetId="5" hidden="1">{#N/A,#N/A,FALSE,"Лист4"}</definedName>
    <definedName name="bn" localSheetId="3" hidden="1">{#N/A,#N/A,FALSE,"Лист4"}</definedName>
    <definedName name="bn" hidden="1">{#N/A,#N/A,FALSE,"Лист4"}</definedName>
    <definedName name="bo" localSheetId="1" hidden="1">{#N/A,#N/A,FALSE,"Лист4"}</definedName>
    <definedName name="bo" localSheetId="4" hidden="1">{#N/A,#N/A,FALSE,"Лист4"}</definedName>
    <definedName name="bo" localSheetId="6" hidden="1">{#N/A,#N/A,FALSE,"Лист4"}</definedName>
    <definedName name="bo" localSheetId="5" hidden="1">{#N/A,#N/A,FALSE,"Лист4"}</definedName>
    <definedName name="bo" localSheetId="3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4" hidden="1">{#N/A,#N/A,FALSE,"Лист4"}</definedName>
    <definedName name="boo" localSheetId="6" hidden="1">{#N/A,#N/A,FALSE,"Лист4"}</definedName>
    <definedName name="boo" localSheetId="5" hidden="1">{#N/A,#N/A,FALSE,"Лист4"}</definedName>
    <definedName name="boo" localSheetId="3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4" hidden="1">{#N/A,#N/A,FALSE,"Лист4"}</definedName>
    <definedName name="boooo" localSheetId="6" hidden="1">{#N/A,#N/A,FALSE,"Лист4"}</definedName>
    <definedName name="boooo" localSheetId="5" hidden="1">{#N/A,#N/A,FALSE,"Лист4"}</definedName>
    <definedName name="boooo" localSheetId="3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4" hidden="1">{#N/A,#N/A,FALSE,"Лист4"}</definedName>
    <definedName name="cde" localSheetId="6" hidden="1">{#N/A,#N/A,FALSE,"Лист4"}</definedName>
    <definedName name="cde" localSheetId="5" hidden="1">{#N/A,#N/A,FALSE,"Лист4"}</definedName>
    <definedName name="cde" localSheetId="3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4" hidden="1">{#N/A,#N/A,FALSE,"Лист4"}</definedName>
    <definedName name="cp" localSheetId="6" hidden="1">{#N/A,#N/A,FALSE,"Лист4"}</definedName>
    <definedName name="cp" localSheetId="5" hidden="1">{#N/A,#N/A,FALSE,"Лист4"}</definedName>
    <definedName name="cp" localSheetId="3" hidden="1">{#N/A,#N/A,FALSE,"Лист4"}</definedName>
    <definedName name="cp" hidden="1">{#N/A,#N/A,FALSE,"Лист4"}</definedName>
    <definedName name="cv" localSheetId="1" hidden="1">{#N/A,#N/A,FALSE,"Лист4"}</definedName>
    <definedName name="cv" localSheetId="4" hidden="1">{#N/A,#N/A,FALSE,"Лист4"}</definedName>
    <definedName name="cv" localSheetId="6" hidden="1">{#N/A,#N/A,FALSE,"Лист4"}</definedName>
    <definedName name="cv" localSheetId="5" hidden="1">{#N/A,#N/A,FALSE,"Лист4"}</definedName>
    <definedName name="cv" localSheetId="3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4" hidden="1">{#N/A,#N/A,FALSE,"Лист4"}</definedName>
    <definedName name="cvcvcv" localSheetId="6" hidden="1">{#N/A,#N/A,FALSE,"Лист4"}</definedName>
    <definedName name="cvcvcv" localSheetId="5" hidden="1">{#N/A,#N/A,FALSE,"Лист4"}</definedName>
    <definedName name="cvcvcv" localSheetId="3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4" hidden="1">{#N/A,#N/A,FALSE,"Лист4"}</definedName>
    <definedName name="cvv" localSheetId="6" hidden="1">{#N/A,#N/A,FALSE,"Лист4"}</definedName>
    <definedName name="cvv" localSheetId="5" hidden="1">{#N/A,#N/A,FALSE,"Лист4"}</definedName>
    <definedName name="cvv" localSheetId="3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4" hidden="1">{#N/A,#N/A,FALSE,"Лист4"}</definedName>
    <definedName name="cvvv" localSheetId="6" hidden="1">{#N/A,#N/A,FALSE,"Лист4"}</definedName>
    <definedName name="cvvv" localSheetId="5" hidden="1">{#N/A,#N/A,FALSE,"Лист4"}</definedName>
    <definedName name="cvvv" localSheetId="3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4" hidden="1">{#N/A,#N/A,FALSE,"Лист4"}</definedName>
    <definedName name="cvvvvvv" localSheetId="6" hidden="1">{#N/A,#N/A,FALSE,"Лист4"}</definedName>
    <definedName name="cvvvvvv" localSheetId="5" hidden="1">{#N/A,#N/A,FALSE,"Лист4"}</definedName>
    <definedName name="cvvvvvv" localSheetId="3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4" hidden="1">{#N/A,#N/A,FALSE,"Лист4"}</definedName>
    <definedName name="dc" localSheetId="6" hidden="1">{#N/A,#N/A,FALSE,"Лист4"}</definedName>
    <definedName name="dc" localSheetId="5" hidden="1">{#N/A,#N/A,FALSE,"Лист4"}</definedName>
    <definedName name="dc" localSheetId="3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4" hidden="1">{#N/A,#N/A,FALSE,"Лист4"}</definedName>
    <definedName name="dcv" localSheetId="6" hidden="1">{#N/A,#N/A,FALSE,"Лист4"}</definedName>
    <definedName name="dcv" localSheetId="5" hidden="1">{#N/A,#N/A,FALSE,"Лист4"}</definedName>
    <definedName name="dcv" localSheetId="3" hidden="1">{#N/A,#N/A,FALSE,"Лист4"}</definedName>
    <definedName name="dcv" hidden="1">{#N/A,#N/A,FALSE,"Лист4"}</definedName>
    <definedName name="DKS" localSheetId="1">#REF!</definedName>
    <definedName name="DKS" localSheetId="4">#REF!</definedName>
    <definedName name="DKS" localSheetId="6">#REF!</definedName>
    <definedName name="DKS" localSheetId="5">#REF!</definedName>
    <definedName name="DKS" localSheetId="3">#REF!</definedName>
    <definedName name="DKS">#REF!</definedName>
    <definedName name="dod" localSheetId="1">#REF!</definedName>
    <definedName name="dod" localSheetId="4">#REF!</definedName>
    <definedName name="dod" localSheetId="6">#REF!</definedName>
    <definedName name="dod" localSheetId="5">#REF!</definedName>
    <definedName name="dod" localSheetId="3">#REF!</definedName>
    <definedName name="dod">#REF!</definedName>
    <definedName name="dod_4" localSheetId="1">#REF!</definedName>
    <definedName name="dod_4" localSheetId="4">#REF!</definedName>
    <definedName name="dod_4" localSheetId="6">#REF!</definedName>
    <definedName name="dod_4" localSheetId="5">#REF!</definedName>
    <definedName name="dod_4" localSheetId="3">#REF!</definedName>
    <definedName name="dod_4">#REF!</definedName>
    <definedName name="dodat1">[2]Пер!$N$33</definedName>
    <definedName name="dodik" localSheetId="1">#REF!</definedName>
    <definedName name="dodik" localSheetId="4">#REF!</definedName>
    <definedName name="dodik" localSheetId="6">#REF!</definedName>
    <definedName name="dodik" localSheetId="5">#REF!</definedName>
    <definedName name="dodik" localSheetId="3">#REF!</definedName>
    <definedName name="dodik">#REF!</definedName>
    <definedName name="DON1KC" localSheetId="1">#REF!</definedName>
    <definedName name="DON1KC" localSheetId="4">#REF!</definedName>
    <definedName name="DON1KC" localSheetId="6">#REF!</definedName>
    <definedName name="DON1KC" localSheetId="5">#REF!</definedName>
    <definedName name="DON1KC" localSheetId="3">#REF!</definedName>
    <definedName name="DON1KC">#REF!</definedName>
    <definedName name="Dt" localSheetId="1">#REF!</definedName>
    <definedName name="Dt" localSheetId="4">#REF!</definedName>
    <definedName name="Dt" localSheetId="6">#REF!</definedName>
    <definedName name="Dt" localSheetId="5">#REF!</definedName>
    <definedName name="Dt" localSheetId="3">#REF!</definedName>
    <definedName name="Dt">#REF!</definedName>
    <definedName name="e" localSheetId="1" hidden="1">{#N/A,#N/A,FALSE,"Лист4"}</definedName>
    <definedName name="e" localSheetId="4" hidden="1">{#N/A,#N/A,FALSE,"Лист4"}</definedName>
    <definedName name="e" localSheetId="6" hidden="1">{#N/A,#N/A,FALSE,"Лист4"}</definedName>
    <definedName name="e" localSheetId="5" hidden="1">{#N/A,#N/A,FALSE,"Лист4"}</definedName>
    <definedName name="e" localSheetId="3" hidden="1">{#N/A,#N/A,FALSE,"Лист4"}</definedName>
    <definedName name="e" hidden="1">{#N/A,#N/A,FALSE,"Лист4"}</definedName>
    <definedName name="ea" localSheetId="1" hidden="1">{#N/A,#N/A,FALSE,"Лист4"}</definedName>
    <definedName name="ea" localSheetId="4" hidden="1">{#N/A,#N/A,FALSE,"Лист4"}</definedName>
    <definedName name="ea" localSheetId="6" hidden="1">{#N/A,#N/A,FALSE,"Лист4"}</definedName>
    <definedName name="ea" localSheetId="5" hidden="1">{#N/A,#N/A,FALSE,"Лист4"}</definedName>
    <definedName name="ea" localSheetId="3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4" hidden="1">{#N/A,#N/A,FALSE,"Лист4"}</definedName>
    <definedName name="ecs" localSheetId="6" hidden="1">{#N/A,#N/A,FALSE,"Лист4"}</definedName>
    <definedName name="ecs" localSheetId="5" hidden="1">{#N/A,#N/A,FALSE,"Лист4"}</definedName>
    <definedName name="ecs" localSheetId="3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4" hidden="1">{#N/A,#N/A,FALSE,"Лист4"}</definedName>
    <definedName name="edc" localSheetId="6" hidden="1">{#N/A,#N/A,FALSE,"Лист4"}</definedName>
    <definedName name="edc" localSheetId="5" hidden="1">{#N/A,#N/A,FALSE,"Лист4"}</definedName>
    <definedName name="edc" localSheetId="3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4" hidden="1">{#N/A,#N/A,FALSE,"Лист4"}</definedName>
    <definedName name="ee" localSheetId="6" hidden="1">{#N/A,#N/A,FALSE,"Лист4"}</definedName>
    <definedName name="ee" localSheetId="5" hidden="1">{#N/A,#N/A,FALSE,"Лист4"}</definedName>
    <definedName name="ee" localSheetId="3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4" hidden="1">{#N/A,#N/A,FALSE,"Лист4"}</definedName>
    <definedName name="eee" localSheetId="6" hidden="1">{#N/A,#N/A,FALSE,"Лист4"}</definedName>
    <definedName name="eee" localSheetId="5" hidden="1">{#N/A,#N/A,FALSE,"Лист4"}</definedName>
    <definedName name="eee" localSheetId="3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4" hidden="1">{#N/A,#N/A,FALSE,"Лист4"}</definedName>
    <definedName name="eeee" localSheetId="6" hidden="1">{#N/A,#N/A,FALSE,"Лист4"}</definedName>
    <definedName name="eeee" localSheetId="5" hidden="1">{#N/A,#N/A,FALSE,"Лист4"}</definedName>
    <definedName name="eeee" localSheetId="3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4" hidden="1">{#N/A,#N/A,FALSE,"Лист4"}</definedName>
    <definedName name="eeeee" localSheetId="6" hidden="1">{#N/A,#N/A,FALSE,"Лист4"}</definedName>
    <definedName name="eeeee" localSheetId="5" hidden="1">{#N/A,#N/A,FALSE,"Лист4"}</definedName>
    <definedName name="eeeee" localSheetId="3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4" hidden="1">{#N/A,#N/A,FALSE,"Лист4"}</definedName>
    <definedName name="eeeeee" localSheetId="6" hidden="1">{#N/A,#N/A,FALSE,"Лист4"}</definedName>
    <definedName name="eeeeee" localSheetId="5" hidden="1">{#N/A,#N/A,FALSE,"Лист4"}</definedName>
    <definedName name="eeeeee" localSheetId="3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4" hidden="1">{#N/A,#N/A,FALSE,"Лист4"}</definedName>
    <definedName name="eeeeeeee" localSheetId="6" hidden="1">{#N/A,#N/A,FALSE,"Лист4"}</definedName>
    <definedName name="eeeeeeee" localSheetId="5" hidden="1">{#N/A,#N/A,FALSE,"Лист4"}</definedName>
    <definedName name="eeeeeeee" localSheetId="3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4" hidden="1">{#N/A,#N/A,FALSE,"Лист4"}</definedName>
    <definedName name="eeeeeeeee" localSheetId="6" hidden="1">{#N/A,#N/A,FALSE,"Лист4"}</definedName>
    <definedName name="eeeeeeeee" localSheetId="5" hidden="1">{#N/A,#N/A,FALSE,"Лист4"}</definedName>
    <definedName name="eeeeeeeee" localSheetId="3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4" hidden="1">{#N/A,#N/A,FALSE,"Лист4"}</definedName>
    <definedName name="eeeeeeeeee" localSheetId="6" hidden="1">{#N/A,#N/A,FALSE,"Лист4"}</definedName>
    <definedName name="eeeeeeeeee" localSheetId="5" hidden="1">{#N/A,#N/A,FALSE,"Лист4"}</definedName>
    <definedName name="eeeeeeeeee" localSheetId="3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4" hidden="1">{#N/A,#N/A,FALSE,"Лист4"}</definedName>
    <definedName name="eeeeeeeeeeeeeeeeeeeee" localSheetId="6" hidden="1">{#N/A,#N/A,FALSE,"Лист4"}</definedName>
    <definedName name="eeeeeeeeeeeeeeeeeeeee" localSheetId="5" hidden="1">{#N/A,#N/A,FALSE,"Лист4"}</definedName>
    <definedName name="eeeeeeeeeeeeeeeeeeeee" localSheetId="3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4" hidden="1">{#N/A,#N/A,FALSE,"Лист4"}</definedName>
    <definedName name="eeeeeeeeeeeeeeeeeeeeee" localSheetId="6" hidden="1">{#N/A,#N/A,FALSE,"Лист4"}</definedName>
    <definedName name="eeeeeeeeeeeeeeeeeeeeee" localSheetId="5" hidden="1">{#N/A,#N/A,FALSE,"Лист4"}</definedName>
    <definedName name="eeeeeeeeeeeeeeeeeeeeee" localSheetId="3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4" hidden="1">{#N/A,#N/A,FALSE,"Лист4"}</definedName>
    <definedName name="eeeeeeeeeeeeeeeeeeeeeee" localSheetId="6" hidden="1">{#N/A,#N/A,FALSE,"Лист4"}</definedName>
    <definedName name="eeeeeeeeeeeeeeeeeeeeeee" localSheetId="5" hidden="1">{#N/A,#N/A,FALSE,"Лист4"}</definedName>
    <definedName name="eeeeeeeeeeeeeeeeeeeeeee" localSheetId="3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4" hidden="1">{#N/A,#N/A,FALSE,"Лист4"}</definedName>
    <definedName name="eeeeeeeeeeeeeeeeeeeeeeeeeeeeee" localSheetId="6" hidden="1">{#N/A,#N/A,FALSE,"Лист4"}</definedName>
    <definedName name="eeeeeeeeeeeeeeeeeeeeeeeeeeeeee" localSheetId="5" hidden="1">{#N/A,#N/A,FALSE,"Лист4"}</definedName>
    <definedName name="eeeeeeeeeeeeeeeeeeeeeeeeeeeeee" localSheetId="3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4" hidden="1">{#N/A,#N/A,FALSE,"Лист4"}</definedName>
    <definedName name="eeeeeeeeeeeeeeeeeeeeeer" localSheetId="6" hidden="1">{#N/A,#N/A,FALSE,"Лист4"}</definedName>
    <definedName name="eeeeeeeeeeeeeeeeeeeeeer" localSheetId="5" hidden="1">{#N/A,#N/A,FALSE,"Лист4"}</definedName>
    <definedName name="eeeeeeeeeeeeeeeeeeeeeer" localSheetId="3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4" hidden="1">{#N/A,#N/A,FALSE,"Лист4"}</definedName>
    <definedName name="ei" localSheetId="6" hidden="1">{#N/A,#N/A,FALSE,"Лист4"}</definedName>
    <definedName name="ei" localSheetId="5" hidden="1">{#N/A,#N/A,FALSE,"Лист4"}</definedName>
    <definedName name="ei" localSheetId="3" hidden="1">{#N/A,#N/A,FALSE,"Лист4"}</definedName>
    <definedName name="ei" hidden="1">{#N/A,#N/A,FALSE,"Лист4"}</definedName>
    <definedName name="eo" localSheetId="1" hidden="1">{#N/A,#N/A,FALSE,"Лист4"}</definedName>
    <definedName name="eo" localSheetId="4" hidden="1">{#N/A,#N/A,FALSE,"Лист4"}</definedName>
    <definedName name="eo" localSheetId="6" hidden="1">{#N/A,#N/A,FALSE,"Лист4"}</definedName>
    <definedName name="eo" localSheetId="5" hidden="1">{#N/A,#N/A,FALSE,"Лист4"}</definedName>
    <definedName name="eo" localSheetId="3" hidden="1">{#N/A,#N/A,FALSE,"Лист4"}</definedName>
    <definedName name="eo" hidden="1">{#N/A,#N/A,FALSE,"Лист4"}</definedName>
    <definedName name="ep" localSheetId="1" hidden="1">{#N/A,#N/A,FALSE,"Лист4"}</definedName>
    <definedName name="ep" localSheetId="4" hidden="1">{#N/A,#N/A,FALSE,"Лист4"}</definedName>
    <definedName name="ep" localSheetId="6" hidden="1">{#N/A,#N/A,FALSE,"Лист4"}</definedName>
    <definedName name="ep" localSheetId="5" hidden="1">{#N/A,#N/A,FALSE,"Лист4"}</definedName>
    <definedName name="ep" localSheetId="3" hidden="1">{#N/A,#N/A,FALSE,"Лист4"}</definedName>
    <definedName name="ep" hidden="1">{#N/A,#N/A,FALSE,"Лист4"}</definedName>
    <definedName name="eq" localSheetId="1" hidden="1">{#N/A,#N/A,FALSE,"Лист4"}</definedName>
    <definedName name="eq" localSheetId="4" hidden="1">{#N/A,#N/A,FALSE,"Лист4"}</definedName>
    <definedName name="eq" localSheetId="6" hidden="1">{#N/A,#N/A,FALSE,"Лист4"}</definedName>
    <definedName name="eq" localSheetId="5" hidden="1">{#N/A,#N/A,FALSE,"Лист4"}</definedName>
    <definedName name="eq" localSheetId="3" hidden="1">{#N/A,#N/A,FALSE,"Лист4"}</definedName>
    <definedName name="eq" hidden="1">{#N/A,#N/A,FALSE,"Лист4"}</definedName>
    <definedName name="er" localSheetId="1" hidden="1">{#N/A,#N/A,FALSE,"Лист4"}</definedName>
    <definedName name="er" localSheetId="4" hidden="1">{#N/A,#N/A,FALSE,"Лист4"}</definedName>
    <definedName name="er" localSheetId="6" hidden="1">{#N/A,#N/A,FALSE,"Лист4"}</definedName>
    <definedName name="er" localSheetId="5" hidden="1">{#N/A,#N/A,FALSE,"Лист4"}</definedName>
    <definedName name="er" localSheetId="3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4" hidden="1">{#N/A,#N/A,FALSE,"Лист4"}</definedName>
    <definedName name="err" localSheetId="6" hidden="1">{#N/A,#N/A,FALSE,"Лист4"}</definedName>
    <definedName name="err" localSheetId="5" hidden="1">{#N/A,#N/A,FALSE,"Лист4"}</definedName>
    <definedName name="err" localSheetId="3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4" hidden="1">{#N/A,#N/A,FALSE,"Лист4"}</definedName>
    <definedName name="es" localSheetId="6" hidden="1">{#N/A,#N/A,FALSE,"Лист4"}</definedName>
    <definedName name="es" localSheetId="5" hidden="1">{#N/A,#N/A,FALSE,"Лист4"}</definedName>
    <definedName name="es" localSheetId="3" hidden="1">{#N/A,#N/A,FALSE,"Лист4"}</definedName>
    <definedName name="es" hidden="1">{#N/A,#N/A,FALSE,"Лист4"}</definedName>
    <definedName name="et" localSheetId="1" hidden="1">{#N/A,#N/A,FALSE,"Лист4"}</definedName>
    <definedName name="et" localSheetId="4" hidden="1">{#N/A,#N/A,FALSE,"Лист4"}</definedName>
    <definedName name="et" localSheetId="6" hidden="1">{#N/A,#N/A,FALSE,"Лист4"}</definedName>
    <definedName name="et" localSheetId="5" hidden="1">{#N/A,#N/A,FALSE,"Лист4"}</definedName>
    <definedName name="et" localSheetId="3" hidden="1">{#N/A,#N/A,FALSE,"Лист4"}</definedName>
    <definedName name="et" hidden="1">{#N/A,#N/A,FALSE,"Лист4"}</definedName>
    <definedName name="eu" localSheetId="1" hidden="1">{#N/A,#N/A,FALSE,"Лист4"}</definedName>
    <definedName name="eu" localSheetId="4" hidden="1">{#N/A,#N/A,FALSE,"Лист4"}</definedName>
    <definedName name="eu" localSheetId="6" hidden="1">{#N/A,#N/A,FALSE,"Лист4"}</definedName>
    <definedName name="eu" localSheetId="5" hidden="1">{#N/A,#N/A,FALSE,"Лист4"}</definedName>
    <definedName name="eu" localSheetId="3" hidden="1">{#N/A,#N/A,FALSE,"Лист4"}</definedName>
    <definedName name="eu" hidden="1">{#N/A,#N/A,FALSE,"Лист4"}</definedName>
    <definedName name="ew" localSheetId="1" hidden="1">{#N/A,#N/A,FALSE,"Лист4"}</definedName>
    <definedName name="ew" localSheetId="4" hidden="1">{#N/A,#N/A,FALSE,"Лист4"}</definedName>
    <definedName name="ew" localSheetId="6" hidden="1">{#N/A,#N/A,FALSE,"Лист4"}</definedName>
    <definedName name="ew" localSheetId="5" hidden="1">{#N/A,#N/A,FALSE,"Лист4"}</definedName>
    <definedName name="ew" localSheetId="3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4" hidden="1">{#N/A,#N/A,FALSE,"Лист4"}</definedName>
    <definedName name="ewq" localSheetId="6" hidden="1">{#N/A,#N/A,FALSE,"Лист4"}</definedName>
    <definedName name="ewq" localSheetId="5" hidden="1">{#N/A,#N/A,FALSE,"Лист4"}</definedName>
    <definedName name="ewq" localSheetId="3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4" hidden="1">{#N/A,#N/A,FALSE,"Лист4"}</definedName>
    <definedName name="eww" localSheetId="6" hidden="1">{#N/A,#N/A,FALSE,"Лист4"}</definedName>
    <definedName name="eww" localSheetId="5" hidden="1">{#N/A,#N/A,FALSE,"Лист4"}</definedName>
    <definedName name="eww" localSheetId="3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4" hidden="1">{#N/A,#N/A,FALSE,"Лист4"}</definedName>
    <definedName name="ey" localSheetId="6" hidden="1">{#N/A,#N/A,FALSE,"Лист4"}</definedName>
    <definedName name="ey" localSheetId="5" hidden="1">{#N/A,#N/A,FALSE,"Лист4"}</definedName>
    <definedName name="ey" localSheetId="3" hidden="1">{#N/A,#N/A,FALSE,"Лист4"}</definedName>
    <definedName name="ey" hidden="1">{#N/A,#N/A,FALSE,"Лист4"}</definedName>
    <definedName name="f" localSheetId="1" hidden="1">{#N/A,#N/A,FALSE,"Лист4"}</definedName>
    <definedName name="f" localSheetId="4" hidden="1">{#N/A,#N/A,FALSE,"Лист4"}</definedName>
    <definedName name="f" localSheetId="6" hidden="1">{#N/A,#N/A,FALSE,"Лист4"}</definedName>
    <definedName name="f" localSheetId="5" hidden="1">{#N/A,#N/A,FALSE,"Лист4"}</definedName>
    <definedName name="f" localSheetId="3" hidden="1">{#N/A,#N/A,FALSE,"Лист4"}</definedName>
    <definedName name="f" hidden="1">{#N/A,#N/A,FALSE,"Лист4"}</definedName>
    <definedName name="ff" localSheetId="1" hidden="1">{#N/A,#N/A,FALSE,"Лист4"}</definedName>
    <definedName name="ff" localSheetId="4" hidden="1">{#N/A,#N/A,FALSE,"Лист4"}</definedName>
    <definedName name="ff" localSheetId="6" hidden="1">{#N/A,#N/A,FALSE,"Лист4"}</definedName>
    <definedName name="ff" localSheetId="5" hidden="1">{#N/A,#N/A,FALSE,"Лист4"}</definedName>
    <definedName name="ff" localSheetId="3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4" hidden="1">{#N/A,#N/A,FALSE,"Лист4"}</definedName>
    <definedName name="fff" localSheetId="6" hidden="1">{#N/A,#N/A,FALSE,"Лист4"}</definedName>
    <definedName name="fff" localSheetId="5" hidden="1">{#N/A,#N/A,FALSE,"Лист4"}</definedName>
    <definedName name="fff" localSheetId="3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4" hidden="1">{#N/A,#N/A,FALSE,"Лист4"}</definedName>
    <definedName name="ffff" localSheetId="6" hidden="1">{#N/A,#N/A,FALSE,"Лист4"}</definedName>
    <definedName name="ffff" localSheetId="5" hidden="1">{#N/A,#N/A,FALSE,"Лист4"}</definedName>
    <definedName name="ffff" localSheetId="3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4" hidden="1">{#N/A,#N/A,FALSE,"Лист4"}</definedName>
    <definedName name="fffff" localSheetId="6" hidden="1">{#N/A,#N/A,FALSE,"Лист4"}</definedName>
    <definedName name="fffff" localSheetId="5" hidden="1">{#N/A,#N/A,FALSE,"Лист4"}</definedName>
    <definedName name="fffff" localSheetId="3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4" hidden="1">{#N/A,#N/A,FALSE,"Лист4"}</definedName>
    <definedName name="ffffffff" localSheetId="6" hidden="1">{#N/A,#N/A,FALSE,"Лист4"}</definedName>
    <definedName name="ffffffff" localSheetId="5" hidden="1">{#N/A,#N/A,FALSE,"Лист4"}</definedName>
    <definedName name="ffffffff" localSheetId="3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4" hidden="1">{#N/A,#N/A,FALSE,"Лист4"}</definedName>
    <definedName name="fffffffff" localSheetId="6" hidden="1">{#N/A,#N/A,FALSE,"Лист4"}</definedName>
    <definedName name="fffffffff" localSheetId="5" hidden="1">{#N/A,#N/A,FALSE,"Лист4"}</definedName>
    <definedName name="fffffffff" localSheetId="3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4" hidden="1">{#N/A,#N/A,FALSE,"Лист4"}</definedName>
    <definedName name="ffffffffffffff" localSheetId="6" hidden="1">{#N/A,#N/A,FALSE,"Лист4"}</definedName>
    <definedName name="ffffffffffffff" localSheetId="5" hidden="1">{#N/A,#N/A,FALSE,"Лист4"}</definedName>
    <definedName name="ffffffffffffff" localSheetId="3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4" hidden="1">{#N/A,#N/A,FALSE,"Лист4"}</definedName>
    <definedName name="fffffffffffffff" localSheetId="6" hidden="1">{#N/A,#N/A,FALSE,"Лист4"}</definedName>
    <definedName name="fffffffffffffff" localSheetId="5" hidden="1">{#N/A,#N/A,FALSE,"Лист4"}</definedName>
    <definedName name="fffffffffffffff" localSheetId="3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4" hidden="1">{#N/A,#N/A,FALSE,"Лист4"}</definedName>
    <definedName name="ffffffffffffffffff" localSheetId="6" hidden="1">{#N/A,#N/A,FALSE,"Лист4"}</definedName>
    <definedName name="ffffffffffffffffff" localSheetId="5" hidden="1">{#N/A,#N/A,FALSE,"Лист4"}</definedName>
    <definedName name="ffffffffffffffffff" localSheetId="3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4" hidden="1">{#N/A,#N/A,FALSE,"Лист4"}</definedName>
    <definedName name="fffffffffffffffffff" localSheetId="6" hidden="1">{#N/A,#N/A,FALSE,"Лист4"}</definedName>
    <definedName name="fffffffffffffffffff" localSheetId="5" hidden="1">{#N/A,#N/A,FALSE,"Лист4"}</definedName>
    <definedName name="fffffffffffffffffff" localSheetId="3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4" hidden="1">{#N/A,#N/A,FALSE,"Лист4"}</definedName>
    <definedName name="fffffffffffffffffffffffffffff" localSheetId="6" hidden="1">{#N/A,#N/A,FALSE,"Лист4"}</definedName>
    <definedName name="fffffffffffffffffffffffffffff" localSheetId="5" hidden="1">{#N/A,#N/A,FALSE,"Лист4"}</definedName>
    <definedName name="fffffffffffffffffffffffffffff" localSheetId="3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4" hidden="1">{#N/A,#N/A,FALSE,"Лист4"}</definedName>
    <definedName name="fffffffffffffffffffffffffffffff" localSheetId="6" hidden="1">{#N/A,#N/A,FALSE,"Лист4"}</definedName>
    <definedName name="fffffffffffffffffffffffffffffff" localSheetId="5" hidden="1">{#N/A,#N/A,FALSE,"Лист4"}</definedName>
    <definedName name="fffffffffffffffffffffffffffffff" localSheetId="3" hidden="1">{#N/A,#N/A,FALSE,"Лист4"}</definedName>
    <definedName name="fffffffffffffffffffffffffffffff" hidden="1">{#N/A,#N/A,FALSE,"Лист4"}</definedName>
    <definedName name="fg" localSheetId="1">#REF!</definedName>
    <definedName name="fg" localSheetId="4">#REF!</definedName>
    <definedName name="fg" localSheetId="6">#REF!</definedName>
    <definedName name="fg" localSheetId="5">#REF!</definedName>
    <definedName name="fg" localSheetId="3">#REF!</definedName>
    <definedName name="fg">#REF!</definedName>
    <definedName name="fo" localSheetId="1" hidden="1">{#N/A,#N/A,FALSE,"Лист4"}</definedName>
    <definedName name="fo" localSheetId="4" hidden="1">{#N/A,#N/A,FALSE,"Лист4"}</definedName>
    <definedName name="fo" localSheetId="6" hidden="1">{#N/A,#N/A,FALSE,"Лист4"}</definedName>
    <definedName name="fo" localSheetId="5" hidden="1">{#N/A,#N/A,FALSE,"Лист4"}</definedName>
    <definedName name="fo" localSheetId="3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4" hidden="1">{#N/A,#N/A,FALSE,"Лист4"}</definedName>
    <definedName name="gfd" localSheetId="6" hidden="1">{#N/A,#N/A,FALSE,"Лист4"}</definedName>
    <definedName name="gfd" localSheetId="5" hidden="1">{#N/A,#N/A,FALSE,"Лист4"}</definedName>
    <definedName name="gfd" localSheetId="3" hidden="1">{#N/A,#N/A,FALSE,"Лист4"}</definedName>
    <definedName name="gfd" hidden="1">{#N/A,#N/A,FALSE,"Лист4"}</definedName>
    <definedName name="HAVSTJAG" localSheetId="1">#REF!</definedName>
    <definedName name="HAVSTJAG" localSheetId="4">#REF!</definedName>
    <definedName name="HAVSTJAG" localSheetId="6">#REF!</definedName>
    <definedName name="HAVSTJAG" localSheetId="5">#REF!</definedName>
    <definedName name="HAVSTJAG" localSheetId="3">#REF!</definedName>
    <definedName name="HAVSTJAG">#REF!</definedName>
    <definedName name="Hd" localSheetId="1">#REF!</definedName>
    <definedName name="Hd" localSheetId="6">#REF!</definedName>
    <definedName name="Hd" localSheetId="5">#REF!</definedName>
    <definedName name="Hd" localSheetId="3">#REF!</definedName>
    <definedName name="Hd">#REF!</definedName>
    <definedName name="hg" localSheetId="1">#REF!</definedName>
    <definedName name="hg" localSheetId="4">#REF!</definedName>
    <definedName name="hg" localSheetId="6">#REF!</definedName>
    <definedName name="hg" localSheetId="5">#REF!</definedName>
    <definedName name="hg" localSheetId="3">#REF!</definedName>
    <definedName name="hg">#REF!</definedName>
    <definedName name="hhhh" localSheetId="1">#REF!</definedName>
    <definedName name="hhhh" localSheetId="4">#REF!</definedName>
    <definedName name="hhhh" localSheetId="6">#REF!</definedName>
    <definedName name="hhhh" localSheetId="5">#REF!</definedName>
    <definedName name="hhhh" localSheetId="3">#REF!</definedName>
    <definedName name="hhhh">#REF!</definedName>
    <definedName name="HKC" localSheetId="1">#REF!</definedName>
    <definedName name="HKC" localSheetId="4">#REF!</definedName>
    <definedName name="HKC" localSheetId="6">#REF!</definedName>
    <definedName name="HKC" localSheetId="5">#REF!</definedName>
    <definedName name="HKC" localSheetId="3">#REF!</definedName>
    <definedName name="HKC">#REF!</definedName>
    <definedName name="Ho" localSheetId="1">#REF!</definedName>
    <definedName name="Ho" localSheetId="6">#REF!</definedName>
    <definedName name="Ho" localSheetId="5">#REF!</definedName>
    <definedName name="Ho" localSheetId="3">#REF!</definedName>
    <definedName name="Ho">#REF!</definedName>
    <definedName name="hp" localSheetId="1" hidden="1">{#N/A,#N/A,FALSE,"Лист4"}</definedName>
    <definedName name="hp" localSheetId="4" hidden="1">{#N/A,#N/A,FALSE,"Лист4"}</definedName>
    <definedName name="hp" localSheetId="6" hidden="1">{#N/A,#N/A,FALSE,"Лист4"}</definedName>
    <definedName name="hp" localSheetId="5" hidden="1">{#N/A,#N/A,FALSE,"Лист4"}</definedName>
    <definedName name="hp" localSheetId="3" hidden="1">{#N/A,#N/A,FALSE,"Лист4"}</definedName>
    <definedName name="hp" hidden="1">{#N/A,#N/A,FALSE,"Лист4"}</definedName>
    <definedName name="HSKC" localSheetId="1">#REF!</definedName>
    <definedName name="HSKC" localSheetId="4">#REF!</definedName>
    <definedName name="HSKC" localSheetId="6">#REF!</definedName>
    <definedName name="HSKC" localSheetId="5">#REF!</definedName>
    <definedName name="HSKC" localSheetId="3">#REF!</definedName>
    <definedName name="HSKC">#REF!</definedName>
    <definedName name="Hy" localSheetId="1">#REF!</definedName>
    <definedName name="Hy" localSheetId="6">#REF!</definedName>
    <definedName name="Hy" localSheetId="5">#REF!</definedName>
    <definedName name="Hy" localSheetId="3">#REF!</definedName>
    <definedName name="Hy">#REF!</definedName>
    <definedName name="Hz" localSheetId="1">#REF!</definedName>
    <definedName name="Hz" localSheetId="6">#REF!</definedName>
    <definedName name="Hz" localSheetId="5">#REF!</definedName>
    <definedName name="Hz" localSheetId="3">#REF!</definedName>
    <definedName name="Hz">#REF!</definedName>
    <definedName name="ies" localSheetId="1" hidden="1">{#N/A,#N/A,FALSE,"Лист4"}</definedName>
    <definedName name="ies" localSheetId="4" hidden="1">{#N/A,#N/A,FALSE,"Лист4"}</definedName>
    <definedName name="ies" localSheetId="6" hidden="1">{#N/A,#N/A,FALSE,"Лист4"}</definedName>
    <definedName name="ies" localSheetId="5" hidden="1">{#N/A,#N/A,FALSE,"Лист4"}</definedName>
    <definedName name="ies" localSheetId="3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4" hidden="1">{#N/A,#N/A,FALSE,"Лист4"}</definedName>
    <definedName name="ik" localSheetId="6" hidden="1">{#N/A,#N/A,FALSE,"Лист4"}</definedName>
    <definedName name="ik" localSheetId="5" hidden="1">{#N/A,#N/A,FALSE,"Лист4"}</definedName>
    <definedName name="ik" localSheetId="3" hidden="1">{#N/A,#N/A,FALSE,"Лист4"}</definedName>
    <definedName name="ik" hidden="1">{#N/A,#N/A,FALSE,"Лист4"}</definedName>
    <definedName name="j" localSheetId="1" hidden="1">{#N/A,#N/A,FALSE,"Лист4"}</definedName>
    <definedName name="j" localSheetId="4" hidden="1">{#N/A,#N/A,FALSE,"Лист4"}</definedName>
    <definedName name="j" localSheetId="6" hidden="1">{#N/A,#N/A,FALSE,"Лист4"}</definedName>
    <definedName name="j" localSheetId="5" hidden="1">{#N/A,#N/A,FALSE,"Лист4"}</definedName>
    <definedName name="j" localSheetId="3" hidden="1">{#N/A,#N/A,FALSE,"Лист4"}</definedName>
    <definedName name="j" hidden="1">{#N/A,#N/A,FALSE,"Лист4"}</definedName>
    <definedName name="jh" localSheetId="1" hidden="1">{#N/A,#N/A,FALSE,"Лист4"}</definedName>
    <definedName name="jh" localSheetId="4" hidden="1">{#N/A,#N/A,FALSE,"Лист4"}</definedName>
    <definedName name="jh" localSheetId="6" hidden="1">{#N/A,#N/A,FALSE,"Лист4"}</definedName>
    <definedName name="jh" localSheetId="5" hidden="1">{#N/A,#N/A,FALSE,"Лист4"}</definedName>
    <definedName name="jh" localSheetId="3" hidden="1">{#N/A,#N/A,FALSE,"Лист4"}</definedName>
    <definedName name="jh" hidden="1">{#N/A,#N/A,FALSE,"Лист4"}</definedName>
    <definedName name="jhjhjhj" localSheetId="1">#REF!</definedName>
    <definedName name="jhjhjhj" localSheetId="4">#REF!</definedName>
    <definedName name="jhjhjhj" localSheetId="6">#REF!</definedName>
    <definedName name="jhjhjhj" localSheetId="5">#REF!</definedName>
    <definedName name="jhjhjhj" localSheetId="3">#REF!</definedName>
    <definedName name="jhjhjhj">#REF!</definedName>
    <definedName name="jhl" localSheetId="1" hidden="1">{#N/A,#N/A,FALSE,"Лист4"}</definedName>
    <definedName name="jhl" localSheetId="4" hidden="1">{#N/A,#N/A,FALSE,"Лист4"}</definedName>
    <definedName name="jhl" localSheetId="6" hidden="1">{#N/A,#N/A,FALSE,"Лист4"}</definedName>
    <definedName name="jhl" localSheetId="5" hidden="1">{#N/A,#N/A,FALSE,"Лист4"}</definedName>
    <definedName name="jhl" localSheetId="3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4" hidden="1">{#N/A,#N/A,FALSE,"Лист4"}</definedName>
    <definedName name="jjjjjjjjjjjjjjjjjjjjjjjjjjjjjjj" localSheetId="6" hidden="1">{#N/A,#N/A,FALSE,"Лист4"}</definedName>
    <definedName name="jjjjjjjjjjjjjjjjjjjjjjjjjjjjjjj" localSheetId="5" hidden="1">{#N/A,#N/A,FALSE,"Лист4"}</definedName>
    <definedName name="jjjjjjjjjjjjjjjjjjjjjjjjjjjjjjj" localSheetId="3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4" hidden="1">{#N/A,#N/A,FALSE,"Лист4"}</definedName>
    <definedName name="jjjjjjjjjjjjjjjjjjjjjjjjjjjjjjjjjjjjjjjjjjj" localSheetId="6" hidden="1">{#N/A,#N/A,FALSE,"Лист4"}</definedName>
    <definedName name="jjjjjjjjjjjjjjjjjjjjjjjjjjjjjjjjjjjjjjjjjjj" localSheetId="5" hidden="1">{#N/A,#N/A,FALSE,"Лист4"}</definedName>
    <definedName name="jjjjjjjjjjjjjjjjjjjjjjjjjjjjjjjjjjjjjjjjjjj" localSheetId="3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4" hidden="1">{#N/A,#N/A,FALSE,"Лист4"}</definedName>
    <definedName name="jxq" localSheetId="6" hidden="1">{#N/A,#N/A,FALSE,"Лист4"}</definedName>
    <definedName name="jxq" localSheetId="5" hidden="1">{#N/A,#N/A,FALSE,"Лист4"}</definedName>
    <definedName name="jxq" localSheetId="3" hidden="1">{#N/A,#N/A,FALSE,"Лист4"}</definedName>
    <definedName name="jxq" hidden="1">{#N/A,#N/A,FALSE,"Лист4"}</definedName>
    <definedName name="k" localSheetId="1" hidden="1">{#N/A,#N/A,FALSE,"Лист4"}</definedName>
    <definedName name="k" localSheetId="4" hidden="1">{#N/A,#N/A,FALSE,"Лист4"}</definedName>
    <definedName name="k" localSheetId="6" hidden="1">{#N/A,#N/A,FALSE,"Лист4"}</definedName>
    <definedName name="k" localSheetId="5" hidden="1">{#N/A,#N/A,FALSE,"Лист4"}</definedName>
    <definedName name="k" localSheetId="3" hidden="1">{#N/A,#N/A,FALSE,"Лист4"}</definedName>
    <definedName name="k" hidden="1">{#N/A,#N/A,FALSE,"Лист4"}</definedName>
    <definedName name="Kdm" localSheetId="1">#REF!</definedName>
    <definedName name="Kdm" localSheetId="6">#REF!</definedName>
    <definedName name="Kdm" localSheetId="5">#REF!</definedName>
    <definedName name="Kdm" localSheetId="3">#REF!</definedName>
    <definedName name="Kdm">#REF!</definedName>
    <definedName name="Kdm_s" localSheetId="1">#REF!</definedName>
    <definedName name="Kdm_s" localSheetId="6">#REF!</definedName>
    <definedName name="Kdm_s" localSheetId="5">#REF!</definedName>
    <definedName name="Kdm_s" localSheetId="3">#REF!</definedName>
    <definedName name="Kdm_s">#REF!</definedName>
    <definedName name="Kgmr" localSheetId="1">#REF!</definedName>
    <definedName name="Kgmr" localSheetId="6">#REF!</definedName>
    <definedName name="Kgmr" localSheetId="5">#REF!</definedName>
    <definedName name="Kgmr" localSheetId="3">#REF!</definedName>
    <definedName name="Kgmr">#REF!</definedName>
    <definedName name="kj" localSheetId="1">#REF!</definedName>
    <definedName name="kj" localSheetId="4">#REF!</definedName>
    <definedName name="kj" localSheetId="6">#REF!</definedName>
    <definedName name="kj" localSheetId="5">#REF!</definedName>
    <definedName name="kj" localSheetId="3">#REF!</definedName>
    <definedName name="kj">#REF!</definedName>
    <definedName name="kjh" localSheetId="1" hidden="1">{#N/A,#N/A,FALSE,"Лист4"}</definedName>
    <definedName name="kjh" localSheetId="4" hidden="1">{#N/A,#N/A,FALSE,"Лист4"}</definedName>
    <definedName name="kjh" localSheetId="6" hidden="1">{#N/A,#N/A,FALSE,"Лист4"}</definedName>
    <definedName name="kjh" localSheetId="5" hidden="1">{#N/A,#N/A,FALSE,"Лист4"}</definedName>
    <definedName name="kjh" localSheetId="3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4" hidden="1">{#N/A,#N/A,FALSE,"Лист4"}</definedName>
    <definedName name="kk" localSheetId="6" hidden="1">{#N/A,#N/A,FALSE,"Лист4"}</definedName>
    <definedName name="kk" localSheetId="5" hidden="1">{#N/A,#N/A,FALSE,"Лист4"}</definedName>
    <definedName name="kk" localSheetId="3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4" hidden="1">{#N/A,#N/A,FALSE,"Лист4"}</definedName>
    <definedName name="kkk" localSheetId="6" hidden="1">{#N/A,#N/A,FALSE,"Лист4"}</definedName>
    <definedName name="kkk" localSheetId="5" hidden="1">{#N/A,#N/A,FALSE,"Лист4"}</definedName>
    <definedName name="kkk" localSheetId="3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4" hidden="1">{#N/A,#N/A,FALSE,"Лист4"}</definedName>
    <definedName name="kkkkk" localSheetId="6" hidden="1">{#N/A,#N/A,FALSE,"Лист4"}</definedName>
    <definedName name="kkkkk" localSheetId="5" hidden="1">{#N/A,#N/A,FALSE,"Лист4"}</definedName>
    <definedName name="kkkkk" localSheetId="3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4" hidden="1">{#N/A,#N/A,FALSE,"Лист4"}</definedName>
    <definedName name="kkkkkk" localSheetId="6" hidden="1">{#N/A,#N/A,FALSE,"Лист4"}</definedName>
    <definedName name="kkkkkk" localSheetId="5" hidden="1">{#N/A,#N/A,FALSE,"Лист4"}</definedName>
    <definedName name="kkkkkk" localSheetId="3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4" hidden="1">{#N/A,#N/A,FALSE,"Лист4"}</definedName>
    <definedName name="kkkkkkk" localSheetId="6" hidden="1">{#N/A,#N/A,FALSE,"Лист4"}</definedName>
    <definedName name="kkkkkkk" localSheetId="5" hidden="1">{#N/A,#N/A,FALSE,"Лист4"}</definedName>
    <definedName name="kkkkkkk" localSheetId="3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4" hidden="1">{#N/A,#N/A,FALSE,"Лист4"}</definedName>
    <definedName name="kkkkkkkk" localSheetId="6" hidden="1">{#N/A,#N/A,FALSE,"Лист4"}</definedName>
    <definedName name="kkkkkkkk" localSheetId="5" hidden="1">{#N/A,#N/A,FALSE,"Лист4"}</definedName>
    <definedName name="kkkkkkkk" localSheetId="3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4" hidden="1">{#N/A,#N/A,FALSE,"Лист4"}</definedName>
    <definedName name="kkkkkkkkkk" localSheetId="6" hidden="1">{#N/A,#N/A,FALSE,"Лист4"}</definedName>
    <definedName name="kkkkkkkkkk" localSheetId="5" hidden="1">{#N/A,#N/A,FALSE,"Лист4"}</definedName>
    <definedName name="kkkkkkkkkk" localSheetId="3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4" hidden="1">{#N/A,#N/A,FALSE,"Лист4"}</definedName>
    <definedName name="kkkkkkkkkkkkkkk" localSheetId="6" hidden="1">{#N/A,#N/A,FALSE,"Лист4"}</definedName>
    <definedName name="kkkkkkkkkkkkkkk" localSheetId="5" hidden="1">{#N/A,#N/A,FALSE,"Лист4"}</definedName>
    <definedName name="kkkkkkkkkkkkkkk" localSheetId="3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4" hidden="1">{#N/A,#N/A,FALSE,"Лист4"}</definedName>
    <definedName name="kkkkkkkkkkkkkkkkkkkkk" localSheetId="6" hidden="1">{#N/A,#N/A,FALSE,"Лист4"}</definedName>
    <definedName name="kkkkkkkkkkkkkkkkkkkkk" localSheetId="5" hidden="1">{#N/A,#N/A,FALSE,"Лист4"}</definedName>
    <definedName name="kkkkkkkkkkkkkkkkkkkkk" localSheetId="3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4" hidden="1">{#N/A,#N/A,FALSE,"Лист4"}</definedName>
    <definedName name="kl" localSheetId="6" hidden="1">{#N/A,#N/A,FALSE,"Лист4"}</definedName>
    <definedName name="kl" localSheetId="5" hidden="1">{#N/A,#N/A,FALSE,"Лист4"}</definedName>
    <definedName name="kl" localSheetId="3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4" hidden="1">{#N/A,#N/A,FALSE,"Лист4"}</definedName>
    <definedName name="kla" localSheetId="6" hidden="1">{#N/A,#N/A,FALSE,"Лист4"}</definedName>
    <definedName name="kla" localSheetId="5" hidden="1">{#N/A,#N/A,FALSE,"Лист4"}</definedName>
    <definedName name="kla" localSheetId="3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4" hidden="1">{#N/A,#N/A,FALSE,"Лист4"}</definedName>
    <definedName name="kll" localSheetId="6" hidden="1">{#N/A,#N/A,FALSE,"Лист4"}</definedName>
    <definedName name="kll" localSheetId="5" hidden="1">{#N/A,#N/A,FALSE,"Лист4"}</definedName>
    <definedName name="kll" localSheetId="3" hidden="1">{#N/A,#N/A,FALSE,"Лист4"}</definedName>
    <definedName name="kll" hidden="1">{#N/A,#N/A,FALSE,"Лист4"}</definedName>
    <definedName name="Kmr" localSheetId="1">#REF!</definedName>
    <definedName name="Kmr" localSheetId="6">#REF!</definedName>
    <definedName name="Kmr" localSheetId="5">#REF!</definedName>
    <definedName name="Kmr" localSheetId="3">#REF!</definedName>
    <definedName name="Kmr">#REF!</definedName>
    <definedName name="Kys" localSheetId="1">#REF!</definedName>
    <definedName name="Kys" localSheetId="6">#REF!</definedName>
    <definedName name="Kys" localSheetId="5">#REF!</definedName>
    <definedName name="Kys" localSheetId="3">#REF!</definedName>
    <definedName name="Kys">#REF!</definedName>
    <definedName name="Kzs" localSheetId="1">#REF!</definedName>
    <definedName name="Kzs" localSheetId="6">#REF!</definedName>
    <definedName name="Kzs" localSheetId="5">#REF!</definedName>
    <definedName name="Kzs" localSheetId="3">#REF!</definedName>
    <definedName name="Kzs">#REF!</definedName>
    <definedName name="lcn" localSheetId="1" hidden="1">{#N/A,#N/A,FALSE,"Лист4"}</definedName>
    <definedName name="lcn" localSheetId="4" hidden="1">{#N/A,#N/A,FALSE,"Лист4"}</definedName>
    <definedName name="lcn" localSheetId="6" hidden="1">{#N/A,#N/A,FALSE,"Лист4"}</definedName>
    <definedName name="lcn" localSheetId="5" hidden="1">{#N/A,#N/A,FALSE,"Лист4"}</definedName>
    <definedName name="lcn" localSheetId="3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4" hidden="1">{#N/A,#N/A,FALSE,"Лист4"}</definedName>
    <definedName name="lf" localSheetId="6" hidden="1">{#N/A,#N/A,FALSE,"Лист4"}</definedName>
    <definedName name="lf" localSheetId="5" hidden="1">{#N/A,#N/A,FALSE,"Лист4"}</definedName>
    <definedName name="lf" localSheetId="3" hidden="1">{#N/A,#N/A,FALSE,"Лист4"}</definedName>
    <definedName name="lf" hidden="1">{#N/A,#N/A,FALSE,"Лист4"}</definedName>
    <definedName name="lk" localSheetId="1" hidden="1">{#N/A,#N/A,FALSE,"Лист4"}</definedName>
    <definedName name="lk" localSheetId="4" hidden="1">{#N/A,#N/A,FALSE,"Лист4"}</definedName>
    <definedName name="lk" localSheetId="6" hidden="1">{#N/A,#N/A,FALSE,"Лист4"}</definedName>
    <definedName name="lk" localSheetId="5" hidden="1">{#N/A,#N/A,FALSE,"Лист4"}</definedName>
    <definedName name="lk" localSheetId="3" hidden="1">{#N/A,#N/A,FALSE,"Лист4"}</definedName>
    <definedName name="lk" hidden="1">{#N/A,#N/A,FALSE,"Лист4"}</definedName>
    <definedName name="ll" localSheetId="1" hidden="1">{#N/A,#N/A,FALSE,"Лист4"}</definedName>
    <definedName name="ll" localSheetId="4" hidden="1">{#N/A,#N/A,FALSE,"Лист4"}</definedName>
    <definedName name="ll" localSheetId="6" hidden="1">{#N/A,#N/A,FALSE,"Лист4"}</definedName>
    <definedName name="ll" localSheetId="5" hidden="1">{#N/A,#N/A,FALSE,"Лист4"}</definedName>
    <definedName name="ll" localSheetId="3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4" hidden="1">{#N/A,#N/A,FALSE,"Лист4"}</definedName>
    <definedName name="lllllllllllllll" localSheetId="6" hidden="1">{#N/A,#N/A,FALSE,"Лист4"}</definedName>
    <definedName name="lllllllllllllll" localSheetId="5" hidden="1">{#N/A,#N/A,FALSE,"Лист4"}</definedName>
    <definedName name="lllllllllllllll" localSheetId="3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4" hidden="1">{#N/A,#N/A,FALSE,"Лист4"}</definedName>
    <definedName name="lllllllllllllllllllllll" localSheetId="6" hidden="1">{#N/A,#N/A,FALSE,"Лист4"}</definedName>
    <definedName name="lllllllllllllllllllllll" localSheetId="5" hidden="1">{#N/A,#N/A,FALSE,"Лист4"}</definedName>
    <definedName name="lllllllllllllllllllllll" localSheetId="3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4" hidden="1">{#N/A,#N/A,FALSE,"Лист4"}</definedName>
    <definedName name="lllllllllllllllllllllllllllllllllllllllllllllll" localSheetId="6" hidden="1">{#N/A,#N/A,FALSE,"Лист4"}</definedName>
    <definedName name="lllllllllllllllllllllllllllllllllllllllllllllll" localSheetId="5" hidden="1">{#N/A,#N/A,FALSE,"Лист4"}</definedName>
    <definedName name="lllllllllllllllllllllllllllllllllllllllllllllll" localSheetId="3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4" hidden="1">{#N/A,#N/A,FALSE,"Лист4"}</definedName>
    <definedName name="mb" localSheetId="6" hidden="1">{#N/A,#N/A,FALSE,"Лист4"}</definedName>
    <definedName name="mb" localSheetId="5" hidden="1">{#N/A,#N/A,FALSE,"Лист4"}</definedName>
    <definedName name="mb" localSheetId="3" hidden="1">{#N/A,#N/A,FALSE,"Лист4"}</definedName>
    <definedName name="mb" hidden="1">{#N/A,#N/A,FALSE,"Лист4"}</definedName>
    <definedName name="Mes" localSheetId="1">#REF!</definedName>
    <definedName name="Mes" localSheetId="4">#REF!</definedName>
    <definedName name="Mes" localSheetId="6">#REF!</definedName>
    <definedName name="Mes" localSheetId="5">#REF!</definedName>
    <definedName name="Mes" localSheetId="3">#REF!</definedName>
    <definedName name="Mes">#REF!</definedName>
    <definedName name="Mes_Txt" localSheetId="1">#REF!</definedName>
    <definedName name="Mes_Txt" localSheetId="4">#REF!</definedName>
    <definedName name="Mes_Txt" localSheetId="6">#REF!</definedName>
    <definedName name="Mes_Txt" localSheetId="5">#REF!</definedName>
    <definedName name="Mes_Txt" localSheetId="3">#REF!</definedName>
    <definedName name="Mes_Txt">#REF!</definedName>
    <definedName name="Mes_Txt2" localSheetId="1">#REF!</definedName>
    <definedName name="Mes_Txt2" localSheetId="4">#REF!</definedName>
    <definedName name="Mes_Txt2" localSheetId="6">#REF!</definedName>
    <definedName name="Mes_Txt2" localSheetId="5">#REF!</definedName>
    <definedName name="Mes_Txt2" localSheetId="3">#REF!</definedName>
    <definedName name="Mes_Txt2">#REF!</definedName>
    <definedName name="mi" localSheetId="1" hidden="1">{#N/A,#N/A,FALSE,"Лист4"}</definedName>
    <definedName name="mi" localSheetId="4" hidden="1">{#N/A,#N/A,FALSE,"Лист4"}</definedName>
    <definedName name="mi" localSheetId="6" hidden="1">{#N/A,#N/A,FALSE,"Лист4"}</definedName>
    <definedName name="mi" localSheetId="5" hidden="1">{#N/A,#N/A,FALSE,"Лист4"}</definedName>
    <definedName name="mi" localSheetId="3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4">#REF!</definedName>
    <definedName name="MTS_Txt" localSheetId="6">#REF!</definedName>
    <definedName name="MTS_Txt" localSheetId="5">#REF!</definedName>
    <definedName name="MTS_Txt" localSheetId="3">#REF!</definedName>
    <definedName name="MTS_Txt">#REF!</definedName>
    <definedName name="N">[2]Пер!$N$33</definedName>
    <definedName name="NAVDON" localSheetId="1">#REF!</definedName>
    <definedName name="NAVDON" localSheetId="4">#REF!</definedName>
    <definedName name="NAVDON" localSheetId="6">#REF!</definedName>
    <definedName name="NAVDON" localSheetId="5">#REF!</definedName>
    <definedName name="NAVDON" localSheetId="3">#REF!</definedName>
    <definedName name="NAVDON">#REF!</definedName>
    <definedName name="NDO" localSheetId="1">#REF!</definedName>
    <definedName name="NDO" localSheetId="4">#REF!</definedName>
    <definedName name="NDO" localSheetId="6">#REF!</definedName>
    <definedName name="NDO" localSheetId="5">#REF!</definedName>
    <definedName name="NDO" localSheetId="3">#REF!</definedName>
    <definedName name="NDO">#REF!</definedName>
    <definedName name="ne" localSheetId="1" hidden="1">{#N/A,#N/A,FALSE,"Лист4"}</definedName>
    <definedName name="ne" localSheetId="4" hidden="1">{#N/A,#N/A,FALSE,"Лист4"}</definedName>
    <definedName name="ne" localSheetId="6" hidden="1">{#N/A,#N/A,FALSE,"Лист4"}</definedName>
    <definedName name="ne" localSheetId="5" hidden="1">{#N/A,#N/A,FALSE,"Лист4"}</definedName>
    <definedName name="ne" localSheetId="3" hidden="1">{#N/A,#N/A,FALSE,"Лист4"}</definedName>
    <definedName name="ne" hidden="1">{#N/A,#N/A,FALSE,"Лист4"}</definedName>
    <definedName name="ni" localSheetId="1" hidden="1">{#N/A,#N/A,FALSE,"Лист4"}</definedName>
    <definedName name="ni" localSheetId="4" hidden="1">{#N/A,#N/A,FALSE,"Лист4"}</definedName>
    <definedName name="ni" localSheetId="6" hidden="1">{#N/A,#N/A,FALSE,"Лист4"}</definedName>
    <definedName name="ni" localSheetId="5" hidden="1">{#N/A,#N/A,FALSE,"Лист4"}</definedName>
    <definedName name="ni" localSheetId="3" hidden="1">{#N/A,#N/A,FALSE,"Лист4"}</definedName>
    <definedName name="ni" hidden="1">{#N/A,#N/A,FALSE,"Лист4"}</definedName>
    <definedName name="NK" localSheetId="1">#REF!</definedName>
    <definedName name="NK" localSheetId="4">#REF!</definedName>
    <definedName name="NK" localSheetId="6">#REF!</definedName>
    <definedName name="NK" localSheetId="5">#REF!</definedName>
    <definedName name="NK" localSheetId="3">#REF!</definedName>
    <definedName name="NK">#REF!</definedName>
    <definedName name="NKS" localSheetId="1">#REF!</definedName>
    <definedName name="NKS" localSheetId="4">#REF!</definedName>
    <definedName name="NKS" localSheetId="6">#REF!</definedName>
    <definedName name="NKS" localSheetId="5">#REF!</definedName>
    <definedName name="NKS" localSheetId="3">#REF!</definedName>
    <definedName name="NKS">#REF!</definedName>
    <definedName name="nm" localSheetId="1" hidden="1">{#N/A,#N/A,FALSE,"Лист4"}</definedName>
    <definedName name="nm" localSheetId="4" hidden="1">{#N/A,#N/A,FALSE,"Лист4"}</definedName>
    <definedName name="nm" localSheetId="6" hidden="1">{#N/A,#N/A,FALSE,"Лист4"}</definedName>
    <definedName name="nm" localSheetId="5" hidden="1">{#N/A,#N/A,FALSE,"Лист4"}</definedName>
    <definedName name="nm" localSheetId="3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4" hidden="1">{#N/A,#N/A,FALSE,"Лист4"}</definedName>
    <definedName name="nmmmmmmmmmmmm" localSheetId="6" hidden="1">{#N/A,#N/A,FALSE,"Лист4"}</definedName>
    <definedName name="nmmmmmmmmmmmm" localSheetId="5" hidden="1">{#N/A,#N/A,FALSE,"Лист4"}</definedName>
    <definedName name="nmmmmmmmmmmmm" localSheetId="3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4" hidden="1">{#N/A,#N/A,FALSE,"Лист4"}</definedName>
    <definedName name="nmnm" localSheetId="6" hidden="1">{#N/A,#N/A,FALSE,"Лист4"}</definedName>
    <definedName name="nmnm" localSheetId="5" hidden="1">{#N/A,#N/A,FALSE,"Лист4"}</definedName>
    <definedName name="nmnm" localSheetId="3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4" hidden="1">{#N/A,#N/A,FALSE,"Лист4"}</definedName>
    <definedName name="nnnn" localSheetId="6" hidden="1">{#N/A,#N/A,FALSE,"Лист4"}</definedName>
    <definedName name="nnnn" localSheetId="5" hidden="1">{#N/A,#N/A,FALSE,"Лист4"}</definedName>
    <definedName name="nnnn" localSheetId="3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4" hidden="1">{#N/A,#N/A,FALSE,"Лист4"}</definedName>
    <definedName name="nnnnn" localSheetId="6" hidden="1">{#N/A,#N/A,FALSE,"Лист4"}</definedName>
    <definedName name="nnnnn" localSheetId="5" hidden="1">{#N/A,#N/A,FALSE,"Лист4"}</definedName>
    <definedName name="nnnnn" localSheetId="3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4" hidden="1">{#N/A,#N/A,FALSE,"Лист4"}</definedName>
    <definedName name="nnnnnn" localSheetId="6" hidden="1">{#N/A,#N/A,FALSE,"Лист4"}</definedName>
    <definedName name="nnnnnn" localSheetId="5" hidden="1">{#N/A,#N/A,FALSE,"Лист4"}</definedName>
    <definedName name="nnnnnn" localSheetId="3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4" hidden="1">{#N/A,#N/A,FALSE,"Лист4"}</definedName>
    <definedName name="nnnnnnn" localSheetId="6" hidden="1">{#N/A,#N/A,FALSE,"Лист4"}</definedName>
    <definedName name="nnnnnnn" localSheetId="5" hidden="1">{#N/A,#N/A,FALSE,"Лист4"}</definedName>
    <definedName name="nnnnnnn" localSheetId="3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4" hidden="1">{#N/A,#N/A,FALSE,"Лист4"}</definedName>
    <definedName name="nnnnnnnnnnnn" localSheetId="6" hidden="1">{#N/A,#N/A,FALSE,"Лист4"}</definedName>
    <definedName name="nnnnnnnnnnnn" localSheetId="5" hidden="1">{#N/A,#N/A,FALSE,"Лист4"}</definedName>
    <definedName name="nnnnnnnnnnnn" localSheetId="3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4" hidden="1">{#N/A,#N/A,FALSE,"Лист4"}</definedName>
    <definedName name="nnnnnnnnnnnnnnnnnnnnnnn" localSheetId="6" hidden="1">{#N/A,#N/A,FALSE,"Лист4"}</definedName>
    <definedName name="nnnnnnnnnnnnnnnnnnnnnnn" localSheetId="5" hidden="1">{#N/A,#N/A,FALSE,"Лист4"}</definedName>
    <definedName name="nnnnnnnnnnnnnnnnnnnnnnn" localSheetId="3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4" hidden="1">{#N/A,#N/A,FALSE,"Лист4"}</definedName>
    <definedName name="nnnnnnnnnnnnnnnnnnnnnnnnnnn" localSheetId="6" hidden="1">{#N/A,#N/A,FALSE,"Лист4"}</definedName>
    <definedName name="nnnnnnnnnnnnnnnnnnnnnnnnnnn" localSheetId="5" hidden="1">{#N/A,#N/A,FALSE,"Лист4"}</definedName>
    <definedName name="nnnnnnnnnnnnnnnnnnnnnnnnnnn" localSheetId="3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4" hidden="1">{#N/A,#N/A,FALSE,"Лист4"}</definedName>
    <definedName name="nnnnnnnnnnnnnnnnnnnnnnnnnnnnnn" localSheetId="6" hidden="1">{#N/A,#N/A,FALSE,"Лист4"}</definedName>
    <definedName name="nnnnnnnnnnnnnnnnnnnnnnnnnnnnnn" localSheetId="5" hidden="1">{#N/A,#N/A,FALSE,"Лист4"}</definedName>
    <definedName name="nnnnnnnnnnnnnnnnnnnnnnnnnnnnnn" localSheetId="3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4" hidden="1">{#N/A,#N/A,FALSE,"Лист4"}</definedName>
    <definedName name="nnnnnnnnnnnnnnnnnnnnnnnnnnnnnnnnnnn" localSheetId="6" hidden="1">{#N/A,#N/A,FALSE,"Лист4"}</definedName>
    <definedName name="nnnnnnnnnnnnnnnnnnnnnnnnnnnnnnnnnnn" localSheetId="5" hidden="1">{#N/A,#N/A,FALSE,"Лист4"}</definedName>
    <definedName name="nnnnnnnnnnnnnnnnnnnnnnnnnnnnnnnnnnn" localSheetId="3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4" hidden="1">{#N/A,#N/A,FALSE,"Лист4"}</definedName>
    <definedName name="nnnnnnnnnnnnnnnnnnnnnnnnnnnnnnnnnnnnnn" localSheetId="6" hidden="1">{#N/A,#N/A,FALSE,"Лист4"}</definedName>
    <definedName name="nnnnnnnnnnnnnnnnnnnnnnnnnnnnnnnnnnnnnn" localSheetId="5" hidden="1">{#N/A,#N/A,FALSE,"Лист4"}</definedName>
    <definedName name="nnnnnnnnnnnnnnnnnnnnnnnnnnnnnnnnnnnnnn" localSheetId="3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4">#REF!</definedName>
    <definedName name="NST" localSheetId="6">#REF!</definedName>
    <definedName name="NST" localSheetId="5">#REF!</definedName>
    <definedName name="NST" localSheetId="3">#REF!</definedName>
    <definedName name="NST">#REF!</definedName>
    <definedName name="NSTS" localSheetId="1">#REF!</definedName>
    <definedName name="NSTS" localSheetId="4">#REF!</definedName>
    <definedName name="NSTS" localSheetId="6">#REF!</definedName>
    <definedName name="NSTS" localSheetId="5">#REF!</definedName>
    <definedName name="NSTS" localSheetId="3">#REF!</definedName>
    <definedName name="NSTS">#REF!</definedName>
    <definedName name="oa" localSheetId="1" hidden="1">{#N/A,#N/A,FALSE,"Лист4"}</definedName>
    <definedName name="oa" localSheetId="4" hidden="1">{#N/A,#N/A,FALSE,"Лист4"}</definedName>
    <definedName name="oa" localSheetId="6" hidden="1">{#N/A,#N/A,FALSE,"Лист4"}</definedName>
    <definedName name="oa" localSheetId="5" hidden="1">{#N/A,#N/A,FALSE,"Лист4"}</definedName>
    <definedName name="oa" localSheetId="3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4">#REF!</definedName>
    <definedName name="oblastja" localSheetId="6">#REF!</definedName>
    <definedName name="oblastja" localSheetId="5">#REF!</definedName>
    <definedName name="oblastja" localSheetId="3">#REF!</definedName>
    <definedName name="oblastja">#REF!</definedName>
    <definedName name="oer" localSheetId="1" hidden="1">{#N/A,#N/A,FALSE,"Лист4"}</definedName>
    <definedName name="oer" localSheetId="4" hidden="1">{#N/A,#N/A,FALSE,"Лист4"}</definedName>
    <definedName name="oer" localSheetId="6" hidden="1">{#N/A,#N/A,FALSE,"Лист4"}</definedName>
    <definedName name="oer" localSheetId="5" hidden="1">{#N/A,#N/A,FALSE,"Лист4"}</definedName>
    <definedName name="oer" localSheetId="3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4" hidden="1">{#N/A,#N/A,FALSE,"Лист4"}</definedName>
    <definedName name="of" localSheetId="6" hidden="1">{#N/A,#N/A,FALSE,"Лист4"}</definedName>
    <definedName name="of" localSheetId="5" hidden="1">{#N/A,#N/A,FALSE,"Лист4"}</definedName>
    <definedName name="of" localSheetId="3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4" hidden="1">{#N/A,#N/A,FALSE,"Лист4"}</definedName>
    <definedName name="ooooooo" localSheetId="6" hidden="1">{#N/A,#N/A,FALSE,"Лист4"}</definedName>
    <definedName name="ooooooo" localSheetId="5" hidden="1">{#N/A,#N/A,FALSE,"Лист4"}</definedName>
    <definedName name="ooooooo" localSheetId="3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4" hidden="1">{#N/A,#N/A,FALSE,"Лист4"}</definedName>
    <definedName name="ooooooooo" localSheetId="6" hidden="1">{#N/A,#N/A,FALSE,"Лист4"}</definedName>
    <definedName name="ooooooooo" localSheetId="5" hidden="1">{#N/A,#N/A,FALSE,"Лист4"}</definedName>
    <definedName name="ooooooooo" localSheetId="3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4" hidden="1">{#N/A,#N/A,FALSE,"Лист4"}</definedName>
    <definedName name="ooooooooooo" localSheetId="6" hidden="1">{#N/A,#N/A,FALSE,"Лист4"}</definedName>
    <definedName name="ooooooooooo" localSheetId="5" hidden="1">{#N/A,#N/A,FALSE,"Лист4"}</definedName>
    <definedName name="ooooooooooo" localSheetId="3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4" hidden="1">{#N/A,#N/A,FALSE,"Лист4"}</definedName>
    <definedName name="oooooooooooooo" localSheetId="6" hidden="1">{#N/A,#N/A,FALSE,"Лист4"}</definedName>
    <definedName name="oooooooooooooo" localSheetId="5" hidden="1">{#N/A,#N/A,FALSE,"Лист4"}</definedName>
    <definedName name="oooooooooooooo" localSheetId="3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4" hidden="1">{#N/A,#N/A,FALSE,"Лист4"}</definedName>
    <definedName name="oooooooooooooooooooo" localSheetId="6" hidden="1">{#N/A,#N/A,FALSE,"Лист4"}</definedName>
    <definedName name="oooooooooooooooooooo" localSheetId="5" hidden="1">{#N/A,#N/A,FALSE,"Лист4"}</definedName>
    <definedName name="oooooooooooooooooooo" localSheetId="3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4" hidden="1">{#N/A,#N/A,FALSE,"Лист4"}</definedName>
    <definedName name="oooooooooooooooooooooooooooo" localSheetId="6" hidden="1">{#N/A,#N/A,FALSE,"Лист4"}</definedName>
    <definedName name="oooooooooooooooooooooooooooo" localSheetId="5" hidden="1">{#N/A,#N/A,FALSE,"Лист4"}</definedName>
    <definedName name="oooooooooooooooooooooooooooo" localSheetId="3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4" hidden="1">{#N/A,#N/A,FALSE,"Лист4"}</definedName>
    <definedName name="ooooooooooooooooooooooooooooooooo" localSheetId="6" hidden="1">{#N/A,#N/A,FALSE,"Лист4"}</definedName>
    <definedName name="ooooooooooooooooooooooooooooooooo" localSheetId="5" hidden="1">{#N/A,#N/A,FALSE,"Лист4"}</definedName>
    <definedName name="ooooooooooooooooooooooooooooooooo" localSheetId="3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4" hidden="1">{#N/A,#N/A,FALSE,"Лист4"}</definedName>
    <definedName name="op" localSheetId="6" hidden="1">{#N/A,#N/A,FALSE,"Лист4"}</definedName>
    <definedName name="op" localSheetId="5" hidden="1">{#N/A,#N/A,FALSE,"Лист4"}</definedName>
    <definedName name="op" localSheetId="3" hidden="1">{#N/A,#N/A,FALSE,"Лист4"}</definedName>
    <definedName name="op" hidden="1">{#N/A,#N/A,FALSE,"Лист4"}</definedName>
    <definedName name="or" localSheetId="1" hidden="1">{#N/A,#N/A,FALSE,"Лист4"}</definedName>
    <definedName name="or" localSheetId="4" hidden="1">{#N/A,#N/A,FALSE,"Лист4"}</definedName>
    <definedName name="or" localSheetId="6" hidden="1">{#N/A,#N/A,FALSE,"Лист4"}</definedName>
    <definedName name="or" localSheetId="5" hidden="1">{#N/A,#N/A,FALSE,"Лист4"}</definedName>
    <definedName name="or" localSheetId="3" hidden="1">{#N/A,#N/A,FALSE,"Лист4"}</definedName>
    <definedName name="or" hidden="1">{#N/A,#N/A,FALSE,"Лист4"}</definedName>
    <definedName name="p" localSheetId="1" hidden="1">{#N/A,#N/A,FALSE,"Лист4"}</definedName>
    <definedName name="p" localSheetId="4" hidden="1">{#N/A,#N/A,FALSE,"Лист4"}</definedName>
    <definedName name="p" localSheetId="6" hidden="1">{#N/A,#N/A,FALSE,"Лист4"}</definedName>
    <definedName name="p" localSheetId="5" hidden="1">{#N/A,#N/A,FALSE,"Лист4"}</definedName>
    <definedName name="p" localSheetId="3" hidden="1">{#N/A,#N/A,FALSE,"Лист4"}</definedName>
    <definedName name="p" hidden="1">{#N/A,#N/A,FALSE,"Лист4"}</definedName>
    <definedName name="pg" localSheetId="1" hidden="1">{#N/A,#N/A,FALSE,"Лист4"}</definedName>
    <definedName name="pg" localSheetId="4" hidden="1">{#N/A,#N/A,FALSE,"Лист4"}</definedName>
    <definedName name="pg" localSheetId="6" hidden="1">{#N/A,#N/A,FALSE,"Лист4"}</definedName>
    <definedName name="pg" localSheetId="5" hidden="1">{#N/A,#N/A,FALSE,"Лист4"}</definedName>
    <definedName name="pg" localSheetId="3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4">#REF!</definedName>
    <definedName name="plat123_Запрос" localSheetId="6">#REF!</definedName>
    <definedName name="plat123_Запрос" localSheetId="5">#REF!</definedName>
    <definedName name="plat123_Запрос" localSheetId="3">#REF!</definedName>
    <definedName name="plat123_Запрос">#REF!</definedName>
    <definedName name="platniki" localSheetId="1">#REF!</definedName>
    <definedName name="platniki" localSheetId="4">#REF!</definedName>
    <definedName name="platniki" localSheetId="6">#REF!</definedName>
    <definedName name="platniki" localSheetId="5">#REF!</definedName>
    <definedName name="platniki" localSheetId="3">#REF!</definedName>
    <definedName name="platniki">#REF!</definedName>
    <definedName name="pppp" localSheetId="1" hidden="1">{#N/A,#N/A,FALSE,"Лист4"}</definedName>
    <definedName name="pppp" localSheetId="4" hidden="1">{#N/A,#N/A,FALSE,"Лист4"}</definedName>
    <definedName name="pppp" localSheetId="6" hidden="1">{#N/A,#N/A,FALSE,"Лист4"}</definedName>
    <definedName name="pppp" localSheetId="5" hidden="1">{#N/A,#N/A,FALSE,"Лист4"}</definedName>
    <definedName name="pppp" localSheetId="3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4" hidden="1">{#N/A,#N/A,FALSE,"Лист4"}</definedName>
    <definedName name="ppppppppp" localSheetId="6" hidden="1">{#N/A,#N/A,FALSE,"Лист4"}</definedName>
    <definedName name="ppppppppp" localSheetId="5" hidden="1">{#N/A,#N/A,FALSE,"Лист4"}</definedName>
    <definedName name="ppppppppp" localSheetId="3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4" hidden="1">{#N/A,#N/A,FALSE,"Лист4"}</definedName>
    <definedName name="pppppppppp" localSheetId="6" hidden="1">{#N/A,#N/A,FALSE,"Лист4"}</definedName>
    <definedName name="pppppppppp" localSheetId="5" hidden="1">{#N/A,#N/A,FALSE,"Лист4"}</definedName>
    <definedName name="pppppppppp" localSheetId="3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4" hidden="1">{#N/A,#N/A,FALSE,"Лист4"}</definedName>
    <definedName name="pppppppppppp" localSheetId="6" hidden="1">{#N/A,#N/A,FALSE,"Лист4"}</definedName>
    <definedName name="pppppppppppp" localSheetId="5" hidden="1">{#N/A,#N/A,FALSE,"Лист4"}</definedName>
    <definedName name="pppppppppppp" localSheetId="3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4" hidden="1">{#N/A,#N/A,FALSE,"Лист4"}</definedName>
    <definedName name="ppppppppppppp" localSheetId="6" hidden="1">{#N/A,#N/A,FALSE,"Лист4"}</definedName>
    <definedName name="ppppppppppppp" localSheetId="5" hidden="1">{#N/A,#N/A,FALSE,"Лист4"}</definedName>
    <definedName name="ppppppppppppp" localSheetId="3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4" hidden="1">{#N/A,#N/A,FALSE,"Лист4"}</definedName>
    <definedName name="ppppppppppppppp" localSheetId="6" hidden="1">{#N/A,#N/A,FALSE,"Лист4"}</definedName>
    <definedName name="ppppppppppppppp" localSheetId="5" hidden="1">{#N/A,#N/A,FALSE,"Лист4"}</definedName>
    <definedName name="ppppppppppppppp" localSheetId="3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4" hidden="1">{#N/A,#N/A,FALSE,"Лист4"}</definedName>
    <definedName name="pppppppppppppppp" localSheetId="6" hidden="1">{#N/A,#N/A,FALSE,"Лист4"}</definedName>
    <definedName name="pppppppppppppppp" localSheetId="5" hidden="1">{#N/A,#N/A,FALSE,"Лист4"}</definedName>
    <definedName name="pppppppppppppppp" localSheetId="3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4" hidden="1">{#N/A,#N/A,FALSE,"Лист4"}</definedName>
    <definedName name="pppppppppppppppppp" localSheetId="6" hidden="1">{#N/A,#N/A,FALSE,"Лист4"}</definedName>
    <definedName name="pppppppppppppppppp" localSheetId="5" hidden="1">{#N/A,#N/A,FALSE,"Лист4"}</definedName>
    <definedName name="pppppppppppppppppp" localSheetId="3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4" hidden="1">{#N/A,#N/A,FALSE,"Лист4"}</definedName>
    <definedName name="ppppppppppppppppppp" localSheetId="6" hidden="1">{#N/A,#N/A,FALSE,"Лист4"}</definedName>
    <definedName name="ppppppppppppppppppp" localSheetId="5" hidden="1">{#N/A,#N/A,FALSE,"Лист4"}</definedName>
    <definedName name="ppppppppppppppppppp" localSheetId="3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4" hidden="1">{#N/A,#N/A,FALSE,"Лист4"}</definedName>
    <definedName name="pppppppppppppppppppppppp" localSheetId="6" hidden="1">{#N/A,#N/A,FALSE,"Лист4"}</definedName>
    <definedName name="pppppppppppppppppppppppp" localSheetId="5" hidden="1">{#N/A,#N/A,FALSE,"Лист4"}</definedName>
    <definedName name="pppppppppppppppppppppppp" localSheetId="3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4" hidden="1">{#N/A,#N/A,FALSE,"Лист4"}</definedName>
    <definedName name="ppppppppppppppppppppppppp" localSheetId="6" hidden="1">{#N/A,#N/A,FALSE,"Лист4"}</definedName>
    <definedName name="ppppppppppppppppppppppppp" localSheetId="5" hidden="1">{#N/A,#N/A,FALSE,"Лист4"}</definedName>
    <definedName name="ppppppppppppppppppppppppp" localSheetId="3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4" hidden="1">{#N/A,#N/A,FALSE,"Лист4"}</definedName>
    <definedName name="pppppppppppppppppppppppppp" localSheetId="6" hidden="1">{#N/A,#N/A,FALSE,"Лист4"}</definedName>
    <definedName name="pppppppppppppppppppppppppp" localSheetId="5" hidden="1">{#N/A,#N/A,FALSE,"Лист4"}</definedName>
    <definedName name="pppppppppppppppppppppppppp" localSheetId="3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4" hidden="1">{#N/A,#N/A,FALSE,"Лист4"}</definedName>
    <definedName name="ppppppppppppppppppppppppppp" localSheetId="6" hidden="1">{#N/A,#N/A,FALSE,"Лист4"}</definedName>
    <definedName name="ppppppppppppppppppppppppppp" localSheetId="5" hidden="1">{#N/A,#N/A,FALSE,"Лист4"}</definedName>
    <definedName name="ppppppppppppppppppppppppppp" localSheetId="3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4" hidden="1">{#N/A,#N/A,FALSE,"Лист4"}</definedName>
    <definedName name="pq" localSheetId="6" hidden="1">{#N/A,#N/A,FALSE,"Лист4"}</definedName>
    <definedName name="pq" localSheetId="5" hidden="1">{#N/A,#N/A,FALSE,"Лист4"}</definedName>
    <definedName name="pq" localSheetId="3" hidden="1">{#N/A,#N/A,FALSE,"Лист4"}</definedName>
    <definedName name="pq" hidden="1">{#N/A,#N/A,FALSE,"Лист4"}</definedName>
    <definedName name="q" localSheetId="1" hidden="1">{#N/A,#N/A,FALSE,"Лист4"}</definedName>
    <definedName name="q" localSheetId="4" hidden="1">{#N/A,#N/A,FALSE,"Лист4"}</definedName>
    <definedName name="q" localSheetId="6" hidden="1">{#N/A,#N/A,FALSE,"Лист4"}</definedName>
    <definedName name="q" localSheetId="5" hidden="1">{#N/A,#N/A,FALSE,"Лист4"}</definedName>
    <definedName name="q" localSheetId="3" hidden="1">{#N/A,#N/A,FALSE,"Лист4"}</definedName>
    <definedName name="q" hidden="1">{#N/A,#N/A,FALSE,"Лист4"}</definedName>
    <definedName name="qa" localSheetId="1" hidden="1">{#N/A,#N/A,FALSE,"Лист4"}</definedName>
    <definedName name="qa" localSheetId="4" hidden="1">{#N/A,#N/A,FALSE,"Лист4"}</definedName>
    <definedName name="qa" localSheetId="6" hidden="1">{#N/A,#N/A,FALSE,"Лист4"}</definedName>
    <definedName name="qa" localSheetId="5" hidden="1">{#N/A,#N/A,FALSE,"Лист4"}</definedName>
    <definedName name="qa" localSheetId="3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4" hidden="1">{#N/A,#N/A,FALSE,"Лист4"}</definedName>
    <definedName name="qaa" localSheetId="6" hidden="1">{#N/A,#N/A,FALSE,"Лист4"}</definedName>
    <definedName name="qaa" localSheetId="5" hidden="1">{#N/A,#N/A,FALSE,"Лист4"}</definedName>
    <definedName name="qaa" localSheetId="3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4" hidden="1">{#N/A,#N/A,FALSE,"Лист4"}</definedName>
    <definedName name="qaz" localSheetId="6" hidden="1">{#N/A,#N/A,FALSE,"Лист4"}</definedName>
    <definedName name="qaz" localSheetId="5" hidden="1">{#N/A,#N/A,FALSE,"Лист4"}</definedName>
    <definedName name="qaz" localSheetId="3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4" hidden="1">{#N/A,#N/A,FALSE,"Лист4"}</definedName>
    <definedName name="qe" localSheetId="6" hidden="1">{#N/A,#N/A,FALSE,"Лист4"}</definedName>
    <definedName name="qe" localSheetId="5" hidden="1">{#N/A,#N/A,FALSE,"Лист4"}</definedName>
    <definedName name="qe" localSheetId="3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4" hidden="1">{#N/A,#N/A,FALSE,"Лист4"}</definedName>
    <definedName name="qee" localSheetId="6" hidden="1">{#N/A,#N/A,FALSE,"Лист4"}</definedName>
    <definedName name="qee" localSheetId="5" hidden="1">{#N/A,#N/A,FALSE,"Лист4"}</definedName>
    <definedName name="qee" localSheetId="3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4" hidden="1">{#N/A,#N/A,FALSE,"Лист4"}</definedName>
    <definedName name="qi" localSheetId="6" hidden="1">{#N/A,#N/A,FALSE,"Лист4"}</definedName>
    <definedName name="qi" localSheetId="5" hidden="1">{#N/A,#N/A,FALSE,"Лист4"}</definedName>
    <definedName name="qi" localSheetId="3" hidden="1">{#N/A,#N/A,FALSE,"Лист4"}</definedName>
    <definedName name="qi" hidden="1">{#N/A,#N/A,FALSE,"Лист4"}</definedName>
    <definedName name="ql" localSheetId="1" hidden="1">{#N/A,#N/A,FALSE,"Лист4"}</definedName>
    <definedName name="ql" localSheetId="4" hidden="1">{#N/A,#N/A,FALSE,"Лист4"}</definedName>
    <definedName name="ql" localSheetId="6" hidden="1">{#N/A,#N/A,FALSE,"Лист4"}</definedName>
    <definedName name="ql" localSheetId="5" hidden="1">{#N/A,#N/A,FALSE,"Лист4"}</definedName>
    <definedName name="ql" localSheetId="3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4" hidden="1">{#N/A,#N/A,FALSE,"Лист4"}</definedName>
    <definedName name="qmn" localSheetId="6" hidden="1">{#N/A,#N/A,FALSE,"Лист4"}</definedName>
    <definedName name="qmn" localSheetId="5" hidden="1">{#N/A,#N/A,FALSE,"Лист4"}</definedName>
    <definedName name="qmn" localSheetId="3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4" hidden="1">{#N/A,#N/A,FALSE,"Лист4"}</definedName>
    <definedName name="qo" localSheetId="6" hidden="1">{#N/A,#N/A,FALSE,"Лист4"}</definedName>
    <definedName name="qo" localSheetId="5" hidden="1">{#N/A,#N/A,FALSE,"Лист4"}</definedName>
    <definedName name="qo" localSheetId="3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4" hidden="1">{#N/A,#N/A,FALSE,"Лист4"}</definedName>
    <definedName name="qoi" localSheetId="6" hidden="1">{#N/A,#N/A,FALSE,"Лист4"}</definedName>
    <definedName name="qoi" localSheetId="5" hidden="1">{#N/A,#N/A,FALSE,"Лист4"}</definedName>
    <definedName name="qoi" localSheetId="3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4" hidden="1">{#N/A,#N/A,FALSE,"Лист4"}</definedName>
    <definedName name="qp" localSheetId="6" hidden="1">{#N/A,#N/A,FALSE,"Лист4"}</definedName>
    <definedName name="qp" localSheetId="5" hidden="1">{#N/A,#N/A,FALSE,"Лист4"}</definedName>
    <definedName name="qp" localSheetId="3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4" hidden="1">{#N/A,#N/A,FALSE,"Лист4"}</definedName>
    <definedName name="qpq" localSheetId="6" hidden="1">{#N/A,#N/A,FALSE,"Лист4"}</definedName>
    <definedName name="qpq" localSheetId="5" hidden="1">{#N/A,#N/A,FALSE,"Лист4"}</definedName>
    <definedName name="qpq" localSheetId="3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4" hidden="1">{#N/A,#N/A,FALSE,"Лист4"}</definedName>
    <definedName name="qpqpq" localSheetId="6" hidden="1">{#N/A,#N/A,FALSE,"Лист4"}</definedName>
    <definedName name="qpqpq" localSheetId="5" hidden="1">{#N/A,#N/A,FALSE,"Лист4"}</definedName>
    <definedName name="qpqpq" localSheetId="3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4" hidden="1">{#N/A,#N/A,FALSE,"Лист4"}</definedName>
    <definedName name="qq" localSheetId="6" hidden="1">{#N/A,#N/A,FALSE,"Лист4"}</definedName>
    <definedName name="qq" localSheetId="5" hidden="1">{#N/A,#N/A,FALSE,"Лист4"}</definedName>
    <definedName name="qq" localSheetId="3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4" hidden="1">{#N/A,#N/A,FALSE,"Лист4"}</definedName>
    <definedName name="qqq" localSheetId="6" hidden="1">{#N/A,#N/A,FALSE,"Лист4"}</definedName>
    <definedName name="qqq" localSheetId="5" hidden="1">{#N/A,#N/A,FALSE,"Лист4"}</definedName>
    <definedName name="qqq" localSheetId="3" hidden="1">{#N/A,#N/A,FALSE,"Лист4"}</definedName>
    <definedName name="qqq" hidden="1">{#N/A,#N/A,FALSE,"Лист4"}</definedName>
    <definedName name="qqqq" localSheetId="1">#REF!</definedName>
    <definedName name="qqqq" localSheetId="4">#REF!</definedName>
    <definedName name="qqqq" localSheetId="6">#REF!</definedName>
    <definedName name="qqqq" localSheetId="5">#REF!</definedName>
    <definedName name="qqqq" localSheetId="3">#REF!</definedName>
    <definedName name="qqqq">#REF!</definedName>
    <definedName name="qqqqq" localSheetId="1" hidden="1">{#N/A,#N/A,FALSE,"Лист4"}</definedName>
    <definedName name="qqqqq" localSheetId="4" hidden="1">{#N/A,#N/A,FALSE,"Лист4"}</definedName>
    <definedName name="qqqqq" localSheetId="6" hidden="1">{#N/A,#N/A,FALSE,"Лист4"}</definedName>
    <definedName name="qqqqq" localSheetId="5" hidden="1">{#N/A,#N/A,FALSE,"Лист4"}</definedName>
    <definedName name="qqqqq" localSheetId="3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4" hidden="1">{#N/A,#N/A,FALSE,"Лист4"}</definedName>
    <definedName name="qqqqqq" localSheetId="6" hidden="1">{#N/A,#N/A,FALSE,"Лист4"}</definedName>
    <definedName name="qqqqqq" localSheetId="5" hidden="1">{#N/A,#N/A,FALSE,"Лист4"}</definedName>
    <definedName name="qqqqqq" localSheetId="3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4" hidden="1">{#N/A,#N/A,FALSE,"Лист4"}</definedName>
    <definedName name="qqqqqqq" localSheetId="6" hidden="1">{#N/A,#N/A,FALSE,"Лист4"}</definedName>
    <definedName name="qqqqqqq" localSheetId="5" hidden="1">{#N/A,#N/A,FALSE,"Лист4"}</definedName>
    <definedName name="qqqqqqq" localSheetId="3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4" hidden="1">{#N/A,#N/A,FALSE,"Лист4"}</definedName>
    <definedName name="qqqqqqqq" localSheetId="6" hidden="1">{#N/A,#N/A,FALSE,"Лист4"}</definedName>
    <definedName name="qqqqqqqq" localSheetId="5" hidden="1">{#N/A,#N/A,FALSE,"Лист4"}</definedName>
    <definedName name="qqqqqqqq" localSheetId="3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4" hidden="1">{#N/A,#N/A,FALSE,"Лист4"}</definedName>
    <definedName name="qqqqqqqqqq" localSheetId="6" hidden="1">{#N/A,#N/A,FALSE,"Лист4"}</definedName>
    <definedName name="qqqqqqqqqq" localSheetId="5" hidden="1">{#N/A,#N/A,FALSE,"Лист4"}</definedName>
    <definedName name="qqqqqqqqqq" localSheetId="3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4" hidden="1">{#N/A,#N/A,FALSE,"Лист4"}</definedName>
    <definedName name="qqqqqqqqqqqqq" localSheetId="6" hidden="1">{#N/A,#N/A,FALSE,"Лист4"}</definedName>
    <definedName name="qqqqqqqqqqqqq" localSheetId="5" hidden="1">{#N/A,#N/A,FALSE,"Лист4"}</definedName>
    <definedName name="qqqqqqqqqqqqq" localSheetId="3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4" hidden="1">{#N/A,#N/A,FALSE,"Лист4"}</definedName>
    <definedName name="qqqqqqqqqqqqqq" localSheetId="6" hidden="1">{#N/A,#N/A,FALSE,"Лист4"}</definedName>
    <definedName name="qqqqqqqqqqqqqq" localSheetId="5" hidden="1">{#N/A,#N/A,FALSE,"Лист4"}</definedName>
    <definedName name="qqqqqqqqqqqqqq" localSheetId="3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4" hidden="1">{#N/A,#N/A,FALSE,"Лист4"}</definedName>
    <definedName name="qqqqqqqqqqqqqqqqq" localSheetId="6" hidden="1">{#N/A,#N/A,FALSE,"Лист4"}</definedName>
    <definedName name="qqqqqqqqqqqqqqqqq" localSheetId="5" hidden="1">{#N/A,#N/A,FALSE,"Лист4"}</definedName>
    <definedName name="qqqqqqqqqqqqqqqqq" localSheetId="3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4" hidden="1">{#N/A,#N/A,FALSE,"Лист4"}</definedName>
    <definedName name="qqqqqqqqqqqqqqqqqqq" localSheetId="6" hidden="1">{#N/A,#N/A,FALSE,"Лист4"}</definedName>
    <definedName name="qqqqqqqqqqqqqqqqqqq" localSheetId="5" hidden="1">{#N/A,#N/A,FALSE,"Лист4"}</definedName>
    <definedName name="qqqqqqqqqqqqqqqqqqq" localSheetId="3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4" hidden="1">{#N/A,#N/A,FALSE,"Лист4"}</definedName>
    <definedName name="qqqqqqqqqqqqqqqqqqqq" localSheetId="6" hidden="1">{#N/A,#N/A,FALSE,"Лист4"}</definedName>
    <definedName name="qqqqqqqqqqqqqqqqqqqq" localSheetId="5" hidden="1">{#N/A,#N/A,FALSE,"Лист4"}</definedName>
    <definedName name="qqqqqqqqqqqqqqqqqqqq" localSheetId="3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4" hidden="1">{#N/A,#N/A,FALSE,"Лист4"}</definedName>
    <definedName name="qqqqqqqqqqqqqqqqqqqqqq" localSheetId="6" hidden="1">{#N/A,#N/A,FALSE,"Лист4"}</definedName>
    <definedName name="qqqqqqqqqqqqqqqqqqqqqq" localSheetId="5" hidden="1">{#N/A,#N/A,FALSE,"Лист4"}</definedName>
    <definedName name="qqqqqqqqqqqqqqqqqqqqqq" localSheetId="3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4" hidden="1">{#N/A,#N/A,FALSE,"Лист4"}</definedName>
    <definedName name="qqqqqqqqqqqqqqqqqqqqqqqqq" localSheetId="6" hidden="1">{#N/A,#N/A,FALSE,"Лист4"}</definedName>
    <definedName name="qqqqqqqqqqqqqqqqqqqqqqqqq" localSheetId="5" hidden="1">{#N/A,#N/A,FALSE,"Лист4"}</definedName>
    <definedName name="qqqqqqqqqqqqqqqqqqqqqqqqq" localSheetId="3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4" hidden="1">{#N/A,#N/A,FALSE,"Лист4"}</definedName>
    <definedName name="qqqqqqqqqqqqqqqqqqqqqqqqqq" localSheetId="6" hidden="1">{#N/A,#N/A,FALSE,"Лист4"}</definedName>
    <definedName name="qqqqqqqqqqqqqqqqqqqqqqqqqq" localSheetId="5" hidden="1">{#N/A,#N/A,FALSE,"Лист4"}</definedName>
    <definedName name="qqqqqqqqqqqqqqqqqqqqqqqqqq" localSheetId="3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4" hidden="1">{#N/A,#N/A,FALSE,"Лист4"}</definedName>
    <definedName name="qqqqqqqqqqqqqqqqqqqqqqqqqqqqq" localSheetId="6" hidden="1">{#N/A,#N/A,FALSE,"Лист4"}</definedName>
    <definedName name="qqqqqqqqqqqqqqqqqqqqqqqqqqqqq" localSheetId="5" hidden="1">{#N/A,#N/A,FALSE,"Лист4"}</definedName>
    <definedName name="qqqqqqqqqqqqqqqqqqqqqqqqqqqqq" localSheetId="3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4" hidden="1">{#N/A,#N/A,FALSE,"Лист4"}</definedName>
    <definedName name="qqqqqqqqqqqqqqqqqqqqqqqqqqqqqq" localSheetId="6" hidden="1">{#N/A,#N/A,FALSE,"Лист4"}</definedName>
    <definedName name="qqqqqqqqqqqqqqqqqqqqqqqqqqqqqq" localSheetId="5" hidden="1">{#N/A,#N/A,FALSE,"Лист4"}</definedName>
    <definedName name="qqqqqqqqqqqqqqqqqqqqqqqqqqqqqq" localSheetId="3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4" hidden="1">{#N/A,#N/A,FALSE,"Лист4"}</definedName>
    <definedName name="qqqqqqqqqqqqqqqqqqqqqqqqqqqqqqqqqqqqqqqqqqq" localSheetId="6" hidden="1">{#N/A,#N/A,FALSE,"Лист4"}</definedName>
    <definedName name="qqqqqqqqqqqqqqqqqqqqqqqqqqqqqqqqqqqqqqqqqqq" localSheetId="5" hidden="1">{#N/A,#N/A,FALSE,"Лист4"}</definedName>
    <definedName name="qqqqqqqqqqqqqqqqqqqqqqqqqqqqqqqqqqqqqqqqqqq" localSheetId="3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4" hidden="1">{#N/A,#N/A,FALSE,"Лист4"}</definedName>
    <definedName name="qqqqwwww" localSheetId="6" hidden="1">{#N/A,#N/A,FALSE,"Лист4"}</definedName>
    <definedName name="qqqqwwww" localSheetId="5" hidden="1">{#N/A,#N/A,FALSE,"Лист4"}</definedName>
    <definedName name="qqqqwwww" localSheetId="3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4" hidden="1">{#N/A,#N/A,FALSE,"Лист4"}</definedName>
    <definedName name="qqqwww" localSheetId="6" hidden="1">{#N/A,#N/A,FALSE,"Лист4"}</definedName>
    <definedName name="qqqwww" localSheetId="5" hidden="1">{#N/A,#N/A,FALSE,"Лист4"}</definedName>
    <definedName name="qqqwww" localSheetId="3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4" hidden="1">{#N/A,#N/A,FALSE,"Лист4"}</definedName>
    <definedName name="qqwweerr" localSheetId="6" hidden="1">{#N/A,#N/A,FALSE,"Лист4"}</definedName>
    <definedName name="qqwweerr" localSheetId="5" hidden="1">{#N/A,#N/A,FALSE,"Лист4"}</definedName>
    <definedName name="qqwweerr" localSheetId="3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4" hidden="1">{#N/A,#N/A,FALSE,"Лист4"}</definedName>
    <definedName name="qr" localSheetId="6" hidden="1">{#N/A,#N/A,FALSE,"Лист4"}</definedName>
    <definedName name="qr" localSheetId="5" hidden="1">{#N/A,#N/A,FALSE,"Лист4"}</definedName>
    <definedName name="qr" localSheetId="3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4" hidden="1">{#N/A,#N/A,FALSE,"Лист4"}</definedName>
    <definedName name="qrq" localSheetId="6" hidden="1">{#N/A,#N/A,FALSE,"Лист4"}</definedName>
    <definedName name="qrq" localSheetId="5" hidden="1">{#N/A,#N/A,FALSE,"Лист4"}</definedName>
    <definedName name="qrq" localSheetId="3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4" hidden="1">{#N/A,#N/A,FALSE,"Лист4"}</definedName>
    <definedName name="qrqrqr" localSheetId="6" hidden="1">{#N/A,#N/A,FALSE,"Лист4"}</definedName>
    <definedName name="qrqrqr" localSheetId="5" hidden="1">{#N/A,#N/A,FALSE,"Лист4"}</definedName>
    <definedName name="qrqrqr" localSheetId="3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4" hidden="1">{#N/A,#N/A,FALSE,"Лист4"}</definedName>
    <definedName name="qrr" localSheetId="6" hidden="1">{#N/A,#N/A,FALSE,"Лист4"}</definedName>
    <definedName name="qrr" localSheetId="5" hidden="1">{#N/A,#N/A,FALSE,"Лист4"}</definedName>
    <definedName name="qrr" localSheetId="3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4" hidden="1">{#N/A,#N/A,FALSE,"Лист4"}</definedName>
    <definedName name="qrrq" localSheetId="6" hidden="1">{#N/A,#N/A,FALSE,"Лист4"}</definedName>
    <definedName name="qrrq" localSheetId="5" hidden="1">{#N/A,#N/A,FALSE,"Лист4"}</definedName>
    <definedName name="qrrq" localSheetId="3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4" hidden="1">{#N/A,#N/A,FALSE,"Лист4"}</definedName>
    <definedName name="qrrr" localSheetId="6" hidden="1">{#N/A,#N/A,FALSE,"Лист4"}</definedName>
    <definedName name="qrrr" localSheetId="5" hidden="1">{#N/A,#N/A,FALSE,"Лист4"}</definedName>
    <definedName name="qrrr" localSheetId="3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4" hidden="1">{#N/A,#N/A,FALSE,"Лист4"}</definedName>
    <definedName name="qt" localSheetId="6" hidden="1">{#N/A,#N/A,FALSE,"Лист4"}</definedName>
    <definedName name="qt" localSheetId="5" hidden="1">{#N/A,#N/A,FALSE,"Лист4"}</definedName>
    <definedName name="qt" localSheetId="3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4" hidden="1">{#N/A,#N/A,FALSE,"Лист4"}</definedName>
    <definedName name="qtt" localSheetId="6" hidden="1">{#N/A,#N/A,FALSE,"Лист4"}</definedName>
    <definedName name="qtt" localSheetId="5" hidden="1">{#N/A,#N/A,FALSE,"Лист4"}</definedName>
    <definedName name="qtt" localSheetId="3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4" hidden="1">{#N/A,#N/A,FALSE,"Лист4"}</definedName>
    <definedName name="qty" localSheetId="6" hidden="1">{#N/A,#N/A,FALSE,"Лист4"}</definedName>
    <definedName name="qty" localSheetId="5" hidden="1">{#N/A,#N/A,FALSE,"Лист4"}</definedName>
    <definedName name="qty" localSheetId="3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4" hidden="1">{#N/A,#N/A,FALSE,"Лист4"}</definedName>
    <definedName name="qu" localSheetId="6" hidden="1">{#N/A,#N/A,FALSE,"Лист4"}</definedName>
    <definedName name="qu" localSheetId="5" hidden="1">{#N/A,#N/A,FALSE,"Лист4"}</definedName>
    <definedName name="qu" localSheetId="3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4" hidden="1">{#N/A,#N/A,FALSE,"Лист4"}</definedName>
    <definedName name="quu" localSheetId="6" hidden="1">{#N/A,#N/A,FALSE,"Лист4"}</definedName>
    <definedName name="quu" localSheetId="5" hidden="1">{#N/A,#N/A,FALSE,"Лист4"}</definedName>
    <definedName name="quu" localSheetId="3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4" hidden="1">{#N/A,#N/A,FALSE,"Лист4"}</definedName>
    <definedName name="quuu" localSheetId="6" hidden="1">{#N/A,#N/A,FALSE,"Лист4"}</definedName>
    <definedName name="quuu" localSheetId="5" hidden="1">{#N/A,#N/A,FALSE,"Лист4"}</definedName>
    <definedName name="quuu" localSheetId="3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4" hidden="1">{#N/A,#N/A,FALSE,"Лист4"}</definedName>
    <definedName name="qw" localSheetId="6" hidden="1">{#N/A,#N/A,FALSE,"Лист4"}</definedName>
    <definedName name="qw" localSheetId="5" hidden="1">{#N/A,#N/A,FALSE,"Лист4"}</definedName>
    <definedName name="qw" localSheetId="3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4" hidden="1">{#N/A,#N/A,FALSE,"Лист4"}</definedName>
    <definedName name="qwe" localSheetId="6" hidden="1">{#N/A,#N/A,FALSE,"Лист4"}</definedName>
    <definedName name="qwe" localSheetId="5" hidden="1">{#N/A,#N/A,FALSE,"Лист4"}</definedName>
    <definedName name="qwe" localSheetId="3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4" hidden="1">{#N/A,#N/A,FALSE,"Лист4"}</definedName>
    <definedName name="qwee" localSheetId="6" hidden="1">{#N/A,#N/A,FALSE,"Лист4"}</definedName>
    <definedName name="qwee" localSheetId="5" hidden="1">{#N/A,#N/A,FALSE,"Лист4"}</definedName>
    <definedName name="qwee" localSheetId="3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4" hidden="1">{#N/A,#N/A,FALSE,"Лист4"}</definedName>
    <definedName name="qweee" localSheetId="6" hidden="1">{#N/A,#N/A,FALSE,"Лист4"}</definedName>
    <definedName name="qweee" localSheetId="5" hidden="1">{#N/A,#N/A,FALSE,"Лист4"}</definedName>
    <definedName name="qweee" localSheetId="3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4" hidden="1">{#N/A,#N/A,FALSE,"Лист4"}</definedName>
    <definedName name="qweeee" localSheetId="6" hidden="1">{#N/A,#N/A,FALSE,"Лист4"}</definedName>
    <definedName name="qweeee" localSheetId="5" hidden="1">{#N/A,#N/A,FALSE,"Лист4"}</definedName>
    <definedName name="qweeee" localSheetId="3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4" hidden="1">{#N/A,#N/A,FALSE,"Лист4"}</definedName>
    <definedName name="qweeeee" localSheetId="6" hidden="1">{#N/A,#N/A,FALSE,"Лист4"}</definedName>
    <definedName name="qweeeee" localSheetId="5" hidden="1">{#N/A,#N/A,FALSE,"Лист4"}</definedName>
    <definedName name="qweeeee" localSheetId="3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4" hidden="1">{#N/A,#N/A,FALSE,"Лист4"}</definedName>
    <definedName name="qweeeeee" localSheetId="6" hidden="1">{#N/A,#N/A,FALSE,"Лист4"}</definedName>
    <definedName name="qweeeeee" localSheetId="5" hidden="1">{#N/A,#N/A,FALSE,"Лист4"}</definedName>
    <definedName name="qweeeeee" localSheetId="3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4" hidden="1">{#N/A,#N/A,FALSE,"Лист4"}</definedName>
    <definedName name="qwer" localSheetId="6" hidden="1">{#N/A,#N/A,FALSE,"Лист4"}</definedName>
    <definedName name="qwer" localSheetId="5" hidden="1">{#N/A,#N/A,FALSE,"Лист4"}</definedName>
    <definedName name="qwer" localSheetId="3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4" hidden="1">{#N/A,#N/A,FALSE,"Лист4"}</definedName>
    <definedName name="qwern" localSheetId="6" hidden="1">{#N/A,#N/A,FALSE,"Лист4"}</definedName>
    <definedName name="qwern" localSheetId="5" hidden="1">{#N/A,#N/A,FALSE,"Лист4"}</definedName>
    <definedName name="qwern" localSheetId="3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4" hidden="1">{#N/A,#N/A,FALSE,"Лист4"}</definedName>
    <definedName name="qwert" localSheetId="6" hidden="1">{#N/A,#N/A,FALSE,"Лист4"}</definedName>
    <definedName name="qwert" localSheetId="5" hidden="1">{#N/A,#N/A,FALSE,"Лист4"}</definedName>
    <definedName name="qwert" localSheetId="3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4" hidden="1">{#N/A,#N/A,FALSE,"Лист4"}</definedName>
    <definedName name="qwerty" localSheetId="6" hidden="1">{#N/A,#N/A,FALSE,"Лист4"}</definedName>
    <definedName name="qwerty" localSheetId="5" hidden="1">{#N/A,#N/A,FALSE,"Лист4"}</definedName>
    <definedName name="qwerty" localSheetId="3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4" hidden="1">{#N/A,#N/A,FALSE,"Лист4"}</definedName>
    <definedName name="qwertyu" localSheetId="6" hidden="1">{#N/A,#N/A,FALSE,"Лист4"}</definedName>
    <definedName name="qwertyu" localSheetId="5" hidden="1">{#N/A,#N/A,FALSE,"Лист4"}</definedName>
    <definedName name="qwertyu" localSheetId="3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4" hidden="1">{#N/A,#N/A,FALSE,"Лист4"}</definedName>
    <definedName name="qwertyui" localSheetId="6" hidden="1">{#N/A,#N/A,FALSE,"Лист4"}</definedName>
    <definedName name="qwertyui" localSheetId="5" hidden="1">{#N/A,#N/A,FALSE,"Лист4"}</definedName>
    <definedName name="qwertyui" localSheetId="3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4" hidden="1">{#N/A,#N/A,FALSE,"Лист4"}</definedName>
    <definedName name="qwertyuio" localSheetId="6" hidden="1">{#N/A,#N/A,FALSE,"Лист4"}</definedName>
    <definedName name="qwertyuio" localSheetId="5" hidden="1">{#N/A,#N/A,FALSE,"Лист4"}</definedName>
    <definedName name="qwertyuio" localSheetId="3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4" hidden="1">{#N/A,#N/A,FALSE,"Лист4"}</definedName>
    <definedName name="qwertyuiop" localSheetId="6" hidden="1">{#N/A,#N/A,FALSE,"Лист4"}</definedName>
    <definedName name="qwertyuiop" localSheetId="5" hidden="1">{#N/A,#N/A,FALSE,"Лист4"}</definedName>
    <definedName name="qwertyuiop" localSheetId="3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4" hidden="1">{#N/A,#N/A,FALSE,"Лист4"}</definedName>
    <definedName name="qwq" localSheetId="6" hidden="1">{#N/A,#N/A,FALSE,"Лист4"}</definedName>
    <definedName name="qwq" localSheetId="5" hidden="1">{#N/A,#N/A,FALSE,"Лист4"}</definedName>
    <definedName name="qwq" localSheetId="3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4" hidden="1">{#N/A,#N/A,FALSE,"Лист4"}</definedName>
    <definedName name="qww" localSheetId="6" hidden="1">{#N/A,#N/A,FALSE,"Лист4"}</definedName>
    <definedName name="qww" localSheetId="5" hidden="1">{#N/A,#N/A,FALSE,"Лист4"}</definedName>
    <definedName name="qww" localSheetId="3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4" hidden="1">{#N/A,#N/A,FALSE,"Лист4"}</definedName>
    <definedName name="qwwee" localSheetId="6" hidden="1">{#N/A,#N/A,FALSE,"Лист4"}</definedName>
    <definedName name="qwwee" localSheetId="5" hidden="1">{#N/A,#N/A,FALSE,"Лист4"}</definedName>
    <definedName name="qwwee" localSheetId="3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4" hidden="1">{#N/A,#N/A,FALSE,"Лист4"}</definedName>
    <definedName name="qwwq" localSheetId="6" hidden="1">{#N/A,#N/A,FALSE,"Лист4"}</definedName>
    <definedName name="qwwq" localSheetId="5" hidden="1">{#N/A,#N/A,FALSE,"Лист4"}</definedName>
    <definedName name="qwwq" localSheetId="3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4" hidden="1">{#N/A,#N/A,FALSE,"Лист4"}</definedName>
    <definedName name="qwww" localSheetId="6" hidden="1">{#N/A,#N/A,FALSE,"Лист4"}</definedName>
    <definedName name="qwww" localSheetId="5" hidden="1">{#N/A,#N/A,FALSE,"Лист4"}</definedName>
    <definedName name="qwww" localSheetId="3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4" hidden="1">{#N/A,#N/A,FALSE,"Лист4"}</definedName>
    <definedName name="qy" localSheetId="6" hidden="1">{#N/A,#N/A,FALSE,"Лист4"}</definedName>
    <definedName name="qy" localSheetId="5" hidden="1">{#N/A,#N/A,FALSE,"Лист4"}</definedName>
    <definedName name="qy" localSheetId="3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4" hidden="1">{#N/A,#N/A,FALSE,"Лист4"}</definedName>
    <definedName name="qyy" localSheetId="6" hidden="1">{#N/A,#N/A,FALSE,"Лист4"}</definedName>
    <definedName name="qyy" localSheetId="5" hidden="1">{#N/A,#N/A,FALSE,"Лист4"}</definedName>
    <definedName name="qyy" localSheetId="3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4" hidden="1">{#N/A,#N/A,FALSE,"Лист4"}</definedName>
    <definedName name="qyyy" localSheetId="6" hidden="1">{#N/A,#N/A,FALSE,"Лист4"}</definedName>
    <definedName name="qyyy" localSheetId="5" hidden="1">{#N/A,#N/A,FALSE,"Лист4"}</definedName>
    <definedName name="qyyy" localSheetId="3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4" hidden="1">{#N/A,#N/A,FALSE,"Лист4"}</definedName>
    <definedName name="qzu" localSheetId="6" hidden="1">{#N/A,#N/A,FALSE,"Лист4"}</definedName>
    <definedName name="qzu" localSheetId="5" hidden="1">{#N/A,#N/A,FALSE,"Лист4"}</definedName>
    <definedName name="qzu" localSheetId="3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4" hidden="1">{#N/A,#N/A,FALSE,"Лист4"}</definedName>
    <definedName name="ra" localSheetId="6" hidden="1">{#N/A,#N/A,FALSE,"Лист4"}</definedName>
    <definedName name="ra" localSheetId="5" hidden="1">{#N/A,#N/A,FALSE,"Лист4"}</definedName>
    <definedName name="ra" localSheetId="3" hidden="1">{#N/A,#N/A,FALSE,"Лист4"}</definedName>
    <definedName name="ra" hidden="1">{#N/A,#N/A,FALSE,"Лист4"}</definedName>
    <definedName name="rb" localSheetId="1" hidden="1">{#N/A,#N/A,FALSE,"Лист4"}</definedName>
    <definedName name="rb" localSheetId="4" hidden="1">{#N/A,#N/A,FALSE,"Лист4"}</definedName>
    <definedName name="rb" localSheetId="6" hidden="1">{#N/A,#N/A,FALSE,"Лист4"}</definedName>
    <definedName name="rb" localSheetId="5" hidden="1">{#N/A,#N/A,FALSE,"Лист4"}</definedName>
    <definedName name="rb" localSheetId="3" hidden="1">{#N/A,#N/A,FALSE,"Лист4"}</definedName>
    <definedName name="rb" hidden="1">{#N/A,#N/A,FALSE,"Лист4"}</definedName>
    <definedName name="RD" localSheetId="1" hidden="1">{#N/A,#N/A,FALSE,"Лист4"}</definedName>
    <definedName name="RD" localSheetId="4" hidden="1">{#N/A,#N/A,FALSE,"Лист4"}</definedName>
    <definedName name="RD" localSheetId="6" hidden="1">{#N/A,#N/A,FALSE,"Лист4"}</definedName>
    <definedName name="RD" localSheetId="5" hidden="1">{#N/A,#N/A,FALSE,"Лист4"}</definedName>
    <definedName name="RD" localSheetId="3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4" hidden="1">{#N/A,#N/A,FALSE,"Лист4"}</definedName>
    <definedName name="rdd" localSheetId="6" hidden="1">{#N/A,#N/A,FALSE,"Лист4"}</definedName>
    <definedName name="rdd" localSheetId="5" hidden="1">{#N/A,#N/A,FALSE,"Лист4"}</definedName>
    <definedName name="rdd" localSheetId="3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4" hidden="1">{#N/A,#N/A,FALSE,"Лист4"}</definedName>
    <definedName name="rddddd" localSheetId="6" hidden="1">{#N/A,#N/A,FALSE,"Лист4"}</definedName>
    <definedName name="rddddd" localSheetId="5" hidden="1">{#N/A,#N/A,FALSE,"Лист4"}</definedName>
    <definedName name="rddddd" localSheetId="3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4" hidden="1">{#N/A,#N/A,FALSE,"Лист4"}</definedName>
    <definedName name="req" localSheetId="6" hidden="1">{#N/A,#N/A,FALSE,"Лист4"}</definedName>
    <definedName name="req" localSheetId="5" hidden="1">{#N/A,#N/A,FALSE,"Лист4"}</definedName>
    <definedName name="req" localSheetId="3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4" hidden="1">{#N/A,#N/A,FALSE,"Лист4"}</definedName>
    <definedName name="rewq" localSheetId="6" hidden="1">{#N/A,#N/A,FALSE,"Лист4"}</definedName>
    <definedName name="rewq" localSheetId="5" hidden="1">{#N/A,#N/A,FALSE,"Лист4"}</definedName>
    <definedName name="rewq" localSheetId="3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4" hidden="1">{#N/A,#N/A,FALSE,"Лист4"}</definedName>
    <definedName name="rf" localSheetId="6" hidden="1">{#N/A,#N/A,FALSE,"Лист4"}</definedName>
    <definedName name="rf" localSheetId="5" hidden="1">{#N/A,#N/A,FALSE,"Лист4"}</definedName>
    <definedName name="rf" localSheetId="3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4" hidden="1">{#N/A,#N/A,FALSE,"Лист4"}</definedName>
    <definedName name="rfv" localSheetId="6" hidden="1">{#N/A,#N/A,FALSE,"Лист4"}</definedName>
    <definedName name="rfv" localSheetId="5" hidden="1">{#N/A,#N/A,FALSE,"Лист4"}</definedName>
    <definedName name="rfv" localSheetId="3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4" hidden="1">{#N/A,#N/A,FALSE,"Лист4"}</definedName>
    <definedName name="rg" localSheetId="6" hidden="1">{#N/A,#N/A,FALSE,"Лист4"}</definedName>
    <definedName name="rg" localSheetId="5" hidden="1">{#N/A,#N/A,FALSE,"Лист4"}</definedName>
    <definedName name="rg" localSheetId="3" hidden="1">{#N/A,#N/A,FALSE,"Лист4"}</definedName>
    <definedName name="rg" hidden="1">{#N/A,#N/A,FALSE,"Лист4"}</definedName>
    <definedName name="rh" localSheetId="1" hidden="1">{#N/A,#N/A,FALSE,"Лист4"}</definedName>
    <definedName name="rh" localSheetId="4" hidden="1">{#N/A,#N/A,FALSE,"Лист4"}</definedName>
    <definedName name="rh" localSheetId="6" hidden="1">{#N/A,#N/A,FALSE,"Лист4"}</definedName>
    <definedName name="rh" localSheetId="5" hidden="1">{#N/A,#N/A,FALSE,"Лист4"}</definedName>
    <definedName name="rh" localSheetId="3" hidden="1">{#N/A,#N/A,FALSE,"Лист4"}</definedName>
    <definedName name="rh" hidden="1">{#N/A,#N/A,FALSE,"Лист4"}</definedName>
    <definedName name="ri" localSheetId="1" hidden="1">{#N/A,#N/A,FALSE,"Лист4"}</definedName>
    <definedName name="ri" localSheetId="4" hidden="1">{#N/A,#N/A,FALSE,"Лист4"}</definedName>
    <definedName name="ri" localSheetId="6" hidden="1">{#N/A,#N/A,FALSE,"Лист4"}</definedName>
    <definedName name="ri" localSheetId="5" hidden="1">{#N/A,#N/A,FALSE,"Лист4"}</definedName>
    <definedName name="ri" localSheetId="3" hidden="1">{#N/A,#N/A,FALSE,"Лист4"}</definedName>
    <definedName name="ri" hidden="1">{#N/A,#N/A,FALSE,"Лист4"}</definedName>
    <definedName name="rj" localSheetId="1" hidden="1">{#N/A,#N/A,FALSE,"Лист4"}</definedName>
    <definedName name="rj" localSheetId="4" hidden="1">{#N/A,#N/A,FALSE,"Лист4"}</definedName>
    <definedName name="rj" localSheetId="6" hidden="1">{#N/A,#N/A,FALSE,"Лист4"}</definedName>
    <definedName name="rj" localSheetId="5" hidden="1">{#N/A,#N/A,FALSE,"Лист4"}</definedName>
    <definedName name="rj" localSheetId="3" hidden="1">{#N/A,#N/A,FALSE,"Лист4"}</definedName>
    <definedName name="rj" hidden="1">{#N/A,#N/A,FALSE,"Лист4"}</definedName>
    <definedName name="rk" localSheetId="1" hidden="1">{#N/A,#N/A,FALSE,"Лист4"}</definedName>
    <definedName name="rk" localSheetId="4" hidden="1">{#N/A,#N/A,FALSE,"Лист4"}</definedName>
    <definedName name="rk" localSheetId="6" hidden="1">{#N/A,#N/A,FALSE,"Лист4"}</definedName>
    <definedName name="rk" localSheetId="5" hidden="1">{#N/A,#N/A,FALSE,"Лист4"}</definedName>
    <definedName name="rk" localSheetId="3" hidden="1">{#N/A,#N/A,FALSE,"Лист4"}</definedName>
    <definedName name="rk" hidden="1">{#N/A,#N/A,FALSE,"Лист4"}</definedName>
    <definedName name="rl" localSheetId="1" hidden="1">{#N/A,#N/A,FALSE,"Лист4"}</definedName>
    <definedName name="rl" localSheetId="4" hidden="1">{#N/A,#N/A,FALSE,"Лист4"}</definedName>
    <definedName name="rl" localSheetId="6" hidden="1">{#N/A,#N/A,FALSE,"Лист4"}</definedName>
    <definedName name="rl" localSheetId="5" hidden="1">{#N/A,#N/A,FALSE,"Лист4"}</definedName>
    <definedName name="rl" localSheetId="3" hidden="1">{#N/A,#N/A,FALSE,"Лист4"}</definedName>
    <definedName name="rl" hidden="1">{#N/A,#N/A,FALSE,"Лист4"}</definedName>
    <definedName name="rm" localSheetId="1" hidden="1">{#N/A,#N/A,FALSE,"Лист4"}</definedName>
    <definedName name="rm" localSheetId="4" hidden="1">{#N/A,#N/A,FALSE,"Лист4"}</definedName>
    <definedName name="rm" localSheetId="6" hidden="1">{#N/A,#N/A,FALSE,"Лист4"}</definedName>
    <definedName name="rm" localSheetId="5" hidden="1">{#N/A,#N/A,FALSE,"Лист4"}</definedName>
    <definedName name="rm" localSheetId="3" hidden="1">{#N/A,#N/A,FALSE,"Лист4"}</definedName>
    <definedName name="rm" hidden="1">{#N/A,#N/A,FALSE,"Лист4"}</definedName>
    <definedName name="rn" localSheetId="1" hidden="1">{#N/A,#N/A,FALSE,"Лист4"}</definedName>
    <definedName name="rn" localSheetId="4" hidden="1">{#N/A,#N/A,FALSE,"Лист4"}</definedName>
    <definedName name="rn" localSheetId="6" hidden="1">{#N/A,#N/A,FALSE,"Лист4"}</definedName>
    <definedName name="rn" localSheetId="5" hidden="1">{#N/A,#N/A,FALSE,"Лист4"}</definedName>
    <definedName name="rn" localSheetId="3" hidden="1">{#N/A,#N/A,FALSE,"Лист4"}</definedName>
    <definedName name="rn" hidden="1">{#N/A,#N/A,FALSE,"Лист4"}</definedName>
    <definedName name="ro" localSheetId="1" hidden="1">{#N/A,#N/A,FALSE,"Лист4"}</definedName>
    <definedName name="ro" localSheetId="4" hidden="1">{#N/A,#N/A,FALSE,"Лист4"}</definedName>
    <definedName name="ro" localSheetId="6" hidden="1">{#N/A,#N/A,FALSE,"Лист4"}</definedName>
    <definedName name="ro" localSheetId="5" hidden="1">{#N/A,#N/A,FALSE,"Лист4"}</definedName>
    <definedName name="ro" localSheetId="3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4" hidden="1">{#N/A,#N/A,FALSE,"Лист4"}</definedName>
    <definedName name="rooo" localSheetId="6" hidden="1">{#N/A,#N/A,FALSE,"Лист4"}</definedName>
    <definedName name="rooo" localSheetId="5" hidden="1">{#N/A,#N/A,FALSE,"Лист4"}</definedName>
    <definedName name="rooo" localSheetId="3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4" hidden="1">{#N/A,#N/A,FALSE,"Лист4"}</definedName>
    <definedName name="rororo" localSheetId="6" hidden="1">{#N/A,#N/A,FALSE,"Лист4"}</definedName>
    <definedName name="rororo" localSheetId="5" hidden="1">{#N/A,#N/A,FALSE,"Лист4"}</definedName>
    <definedName name="rororo" localSheetId="3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4" hidden="1">{#N/A,#N/A,FALSE,"Лист4"}</definedName>
    <definedName name="rq" localSheetId="6" hidden="1">{#N/A,#N/A,FALSE,"Лист4"}</definedName>
    <definedName name="rq" localSheetId="5" hidden="1">{#N/A,#N/A,FALSE,"Лист4"}</definedName>
    <definedName name="rq" localSheetId="3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4" hidden="1">{#N/A,#N/A,FALSE,"Лист4"}</definedName>
    <definedName name="rqr" localSheetId="6" hidden="1">{#N/A,#N/A,FALSE,"Лист4"}</definedName>
    <definedName name="rqr" localSheetId="5" hidden="1">{#N/A,#N/A,FALSE,"Лист4"}</definedName>
    <definedName name="rqr" localSheetId="3" hidden="1">{#N/A,#N/A,FALSE,"Лист4"}</definedName>
    <definedName name="rqr" hidden="1">{#N/A,#N/A,FALSE,"Лист4"}</definedName>
    <definedName name="RR_Txt" localSheetId="1">#REF!</definedName>
    <definedName name="RR_Txt" localSheetId="4">#REF!</definedName>
    <definedName name="RR_Txt" localSheetId="6">#REF!</definedName>
    <definedName name="RR_Txt" localSheetId="5">#REF!</definedName>
    <definedName name="RR_Txt" localSheetId="3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4" hidden="1">{#N/A,#N/A,FALSE,"Лист4"}</definedName>
    <definedName name="rrrrrrr" localSheetId="6" hidden="1">{#N/A,#N/A,FALSE,"Лист4"}</definedName>
    <definedName name="rrrrrrr" localSheetId="5" hidden="1">{#N/A,#N/A,FALSE,"Лист4"}</definedName>
    <definedName name="rrrrrrr" localSheetId="3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4" hidden="1">{#N/A,#N/A,FALSE,"Лист4"}</definedName>
    <definedName name="rrrrrrrrrr" localSheetId="6" hidden="1">{#N/A,#N/A,FALSE,"Лист4"}</definedName>
    <definedName name="rrrrrrrrrr" localSheetId="5" hidden="1">{#N/A,#N/A,FALSE,"Лист4"}</definedName>
    <definedName name="rrrrrrrrrr" localSheetId="3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4" hidden="1">{#N/A,#N/A,FALSE,"Лист4"}</definedName>
    <definedName name="rrrrrrrrrrrrrrrr" localSheetId="6" hidden="1">{#N/A,#N/A,FALSE,"Лист4"}</definedName>
    <definedName name="rrrrrrrrrrrrrrrr" localSheetId="5" hidden="1">{#N/A,#N/A,FALSE,"Лист4"}</definedName>
    <definedName name="rrrrrrrrrrrrrrrr" localSheetId="3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4" hidden="1">{#N/A,#N/A,FALSE,"Лист4"}</definedName>
    <definedName name="rrrrrrrrrrrrrrrrrr" localSheetId="6" hidden="1">{#N/A,#N/A,FALSE,"Лист4"}</definedName>
    <definedName name="rrrrrrrrrrrrrrrrrr" localSheetId="5" hidden="1">{#N/A,#N/A,FALSE,"Лист4"}</definedName>
    <definedName name="rrrrrrrrrrrrrrrrrr" localSheetId="3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4" hidden="1">{#N/A,#N/A,FALSE,"Лист4"}</definedName>
    <definedName name="rrt" localSheetId="6" hidden="1">{#N/A,#N/A,FALSE,"Лист4"}</definedName>
    <definedName name="rrt" localSheetId="5" hidden="1">{#N/A,#N/A,FALSE,"Лист4"}</definedName>
    <definedName name="rrt" localSheetId="3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4" hidden="1">{#N/A,#N/A,FALSE,"Лист4"}</definedName>
    <definedName name="rrtt" localSheetId="6" hidden="1">{#N/A,#N/A,FALSE,"Лист4"}</definedName>
    <definedName name="rrtt" localSheetId="5" hidden="1">{#N/A,#N/A,FALSE,"Лист4"}</definedName>
    <definedName name="rrtt" localSheetId="3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4" hidden="1">{#N/A,#N/A,FALSE,"Лист4"}</definedName>
    <definedName name="rs" localSheetId="6" hidden="1">{#N/A,#N/A,FALSE,"Лист4"}</definedName>
    <definedName name="rs" localSheetId="5" hidden="1">{#N/A,#N/A,FALSE,"Лист4"}</definedName>
    <definedName name="rs" localSheetId="3" hidden="1">{#N/A,#N/A,FALSE,"Лист4"}</definedName>
    <definedName name="rs" hidden="1">{#N/A,#N/A,FALSE,"Лист4"}</definedName>
    <definedName name="rt" localSheetId="1" hidden="1">{#N/A,#N/A,FALSE,"Лист4"}</definedName>
    <definedName name="rt" localSheetId="4" hidden="1">{#N/A,#N/A,FALSE,"Лист4"}</definedName>
    <definedName name="rt" localSheetId="6" hidden="1">{#N/A,#N/A,FALSE,"Лист4"}</definedName>
    <definedName name="rt" localSheetId="5" hidden="1">{#N/A,#N/A,FALSE,"Лист4"}</definedName>
    <definedName name="rt" localSheetId="3" hidden="1">{#N/A,#N/A,FALSE,"Лист4"}</definedName>
    <definedName name="rt" hidden="1">{#N/A,#N/A,FALSE,"Лист4"}</definedName>
    <definedName name="ru" localSheetId="1" hidden="1">{#N/A,#N/A,FALSE,"Лист4"}</definedName>
    <definedName name="ru" localSheetId="4" hidden="1">{#N/A,#N/A,FALSE,"Лист4"}</definedName>
    <definedName name="ru" localSheetId="6" hidden="1">{#N/A,#N/A,FALSE,"Лист4"}</definedName>
    <definedName name="ru" localSheetId="5" hidden="1">{#N/A,#N/A,FALSE,"Лист4"}</definedName>
    <definedName name="ru" localSheetId="3" hidden="1">{#N/A,#N/A,FALSE,"Лист4"}</definedName>
    <definedName name="ru" hidden="1">{#N/A,#N/A,FALSE,"Лист4"}</definedName>
    <definedName name="rv" localSheetId="1" hidden="1">{#N/A,#N/A,FALSE,"Лист4"}</definedName>
    <definedName name="rv" localSheetId="4" hidden="1">{#N/A,#N/A,FALSE,"Лист4"}</definedName>
    <definedName name="rv" localSheetId="6" hidden="1">{#N/A,#N/A,FALSE,"Лист4"}</definedName>
    <definedName name="rv" localSheetId="5" hidden="1">{#N/A,#N/A,FALSE,"Лист4"}</definedName>
    <definedName name="rv" localSheetId="3" hidden="1">{#N/A,#N/A,FALSE,"Лист4"}</definedName>
    <definedName name="rv" hidden="1">{#N/A,#N/A,FALSE,"Лист4"}</definedName>
    <definedName name="rx" localSheetId="1" hidden="1">{#N/A,#N/A,FALSE,"Лист4"}</definedName>
    <definedName name="rx" localSheetId="4" hidden="1">{#N/A,#N/A,FALSE,"Лист4"}</definedName>
    <definedName name="rx" localSheetId="6" hidden="1">{#N/A,#N/A,FALSE,"Лист4"}</definedName>
    <definedName name="rx" localSheetId="5" hidden="1">{#N/A,#N/A,FALSE,"Лист4"}</definedName>
    <definedName name="rx" localSheetId="3" hidden="1">{#N/A,#N/A,FALSE,"Лист4"}</definedName>
    <definedName name="rx" hidden="1">{#N/A,#N/A,FALSE,"Лист4"}</definedName>
    <definedName name="ry" localSheetId="1" hidden="1">{#N/A,#N/A,FALSE,"Лист4"}</definedName>
    <definedName name="ry" localSheetId="4" hidden="1">{#N/A,#N/A,FALSE,"Лист4"}</definedName>
    <definedName name="ry" localSheetId="6" hidden="1">{#N/A,#N/A,FALSE,"Лист4"}</definedName>
    <definedName name="ry" localSheetId="5" hidden="1">{#N/A,#N/A,FALSE,"Лист4"}</definedName>
    <definedName name="ry" localSheetId="3" hidden="1">{#N/A,#N/A,FALSE,"Лист4"}</definedName>
    <definedName name="ry" hidden="1">{#N/A,#N/A,FALSE,"Лист4"}</definedName>
    <definedName name="rz" localSheetId="1" hidden="1">{#N/A,#N/A,FALSE,"Лист4"}</definedName>
    <definedName name="rz" localSheetId="4" hidden="1">{#N/A,#N/A,FALSE,"Лист4"}</definedName>
    <definedName name="rz" localSheetId="6" hidden="1">{#N/A,#N/A,FALSE,"Лист4"}</definedName>
    <definedName name="rz" localSheetId="5" hidden="1">{#N/A,#N/A,FALSE,"Лист4"}</definedName>
    <definedName name="rz" localSheetId="3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4" hidden="1">{#N/A,#N/A,FALSE,"Лист4"}</definedName>
    <definedName name="rzz" localSheetId="6" hidden="1">{#N/A,#N/A,FALSE,"Лист4"}</definedName>
    <definedName name="rzz" localSheetId="5" hidden="1">{#N/A,#N/A,FALSE,"Лист4"}</definedName>
    <definedName name="rzz" localSheetId="3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4" hidden="1">{#N/A,#N/A,FALSE,"Лист4"}</definedName>
    <definedName name="sas" localSheetId="6" hidden="1">{#N/A,#N/A,FALSE,"Лист4"}</definedName>
    <definedName name="sas" localSheetId="5" hidden="1">{#N/A,#N/A,FALSE,"Лист4"}</definedName>
    <definedName name="sas" localSheetId="3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4" hidden="1">{#N/A,#N/A,FALSE,"Лист4"}</definedName>
    <definedName name="ssss" localSheetId="6" hidden="1">{#N/A,#N/A,FALSE,"Лист4"}</definedName>
    <definedName name="ssss" localSheetId="5" hidden="1">{#N/A,#N/A,FALSE,"Лист4"}</definedName>
    <definedName name="ssss" localSheetId="3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4" hidden="1">{#N/A,#N/A,FALSE,"Лист4"}</definedName>
    <definedName name="ssssssss" localSheetId="6" hidden="1">{#N/A,#N/A,FALSE,"Лист4"}</definedName>
    <definedName name="ssssssss" localSheetId="5" hidden="1">{#N/A,#N/A,FALSE,"Лист4"}</definedName>
    <definedName name="ssssssss" localSheetId="3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4" hidden="1">{#N/A,#N/A,FALSE,"Лист4"}</definedName>
    <definedName name="sssssssssss" localSheetId="6" hidden="1">{#N/A,#N/A,FALSE,"Лист4"}</definedName>
    <definedName name="sssssssssss" localSheetId="5" hidden="1">{#N/A,#N/A,FALSE,"Лист4"}</definedName>
    <definedName name="sssssssssss" localSheetId="3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4" hidden="1">{#N/A,#N/A,FALSE,"Лист4"}</definedName>
    <definedName name="sssssssssssssssssss" localSheetId="6" hidden="1">{#N/A,#N/A,FALSE,"Лист4"}</definedName>
    <definedName name="sssssssssssssssssss" localSheetId="5" hidden="1">{#N/A,#N/A,FALSE,"Лист4"}</definedName>
    <definedName name="sssssssssssssssssss" localSheetId="3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4" hidden="1">{#N/A,#N/A,FALSE,"Лист4"}</definedName>
    <definedName name="sx" localSheetId="6" hidden="1">{#N/A,#N/A,FALSE,"Лист4"}</definedName>
    <definedName name="sx" localSheetId="5" hidden="1">{#N/A,#N/A,FALSE,"Лист4"}</definedName>
    <definedName name="sx" localSheetId="3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4" hidden="1">{#N/A,#N/A,FALSE,"Лист4"}</definedName>
    <definedName name="taf" localSheetId="6" hidden="1">{#N/A,#N/A,FALSE,"Лист4"}</definedName>
    <definedName name="taf" localSheetId="5" hidden="1">{#N/A,#N/A,FALSE,"Лист4"}</definedName>
    <definedName name="taf" localSheetId="3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4" hidden="1">{#N/A,#N/A,FALSE,"Лист4"}</definedName>
    <definedName name="td" localSheetId="6" hidden="1">{#N/A,#N/A,FALSE,"Лист4"}</definedName>
    <definedName name="td" localSheetId="5" hidden="1">{#N/A,#N/A,FALSE,"Лист4"}</definedName>
    <definedName name="td" localSheetId="3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4" hidden="1">{#N/A,#N/A,FALSE,"Лист4"}</definedName>
    <definedName name="tgb" localSheetId="6" hidden="1">{#N/A,#N/A,FALSE,"Лист4"}</definedName>
    <definedName name="tgb" localSheetId="5" hidden="1">{#N/A,#N/A,FALSE,"Лист4"}</definedName>
    <definedName name="tgb" localSheetId="3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4" hidden="1">{#N/A,#N/A,FALSE,"Лист4"}</definedName>
    <definedName name="ttttttttttttttttttttttttt" localSheetId="6" hidden="1">{#N/A,#N/A,FALSE,"Лист4"}</definedName>
    <definedName name="ttttttttttttttttttttttttt" localSheetId="5" hidden="1">{#N/A,#N/A,FALSE,"Лист4"}</definedName>
    <definedName name="ttttttttttttttttttttttttt" localSheetId="3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4" hidden="1">{#N/A,#N/A,FALSE,"Лист4"}</definedName>
    <definedName name="ttttttttttttttttttttttttttttttt" localSheetId="6" hidden="1">{#N/A,#N/A,FALSE,"Лист4"}</definedName>
    <definedName name="ttttttttttttttttttttttttttttttt" localSheetId="5" hidden="1">{#N/A,#N/A,FALSE,"Лист4"}</definedName>
    <definedName name="ttttttttttttttttttttttttttttttt" localSheetId="3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4" hidden="1">{#N/A,#N/A,FALSE,"Лист4"}</definedName>
    <definedName name="tu" localSheetId="6" hidden="1">{#N/A,#N/A,FALSE,"Лист4"}</definedName>
    <definedName name="tu" localSheetId="5" hidden="1">{#N/A,#N/A,FALSE,"Лист4"}</definedName>
    <definedName name="tu" localSheetId="3" hidden="1">{#N/A,#N/A,FALSE,"Лист4"}</definedName>
    <definedName name="tu" hidden="1">{#N/A,#N/A,FALSE,"Лист4"}</definedName>
    <definedName name="tw" localSheetId="1" hidden="1">{#N/A,#N/A,FALSE,"Лист4"}</definedName>
    <definedName name="tw" localSheetId="4" hidden="1">{#N/A,#N/A,FALSE,"Лист4"}</definedName>
    <definedName name="tw" localSheetId="6" hidden="1">{#N/A,#N/A,FALSE,"Лист4"}</definedName>
    <definedName name="tw" localSheetId="5" hidden="1">{#N/A,#N/A,FALSE,"Лист4"}</definedName>
    <definedName name="tw" localSheetId="3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4" hidden="1">{#N/A,#N/A,FALSE,"Лист4"}</definedName>
    <definedName name="tws" localSheetId="6" hidden="1">{#N/A,#N/A,FALSE,"Лист4"}</definedName>
    <definedName name="tws" localSheetId="5" hidden="1">{#N/A,#N/A,FALSE,"Лист4"}</definedName>
    <definedName name="tws" localSheetId="3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4" hidden="1">{#N/A,#N/A,FALSE,"Лист4"}</definedName>
    <definedName name="twsa" localSheetId="6" hidden="1">{#N/A,#N/A,FALSE,"Лист4"}</definedName>
    <definedName name="twsa" localSheetId="5" hidden="1">{#N/A,#N/A,FALSE,"Лист4"}</definedName>
    <definedName name="twsa" localSheetId="3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4" hidden="1">{#N/A,#N/A,FALSE,"Лист4"}</definedName>
    <definedName name="tx" localSheetId="6" hidden="1">{#N/A,#N/A,FALSE,"Лист4"}</definedName>
    <definedName name="tx" localSheetId="5" hidden="1">{#N/A,#N/A,FALSE,"Лист4"}</definedName>
    <definedName name="tx" localSheetId="3" hidden="1">{#N/A,#N/A,FALSE,"Лист4"}</definedName>
    <definedName name="tx" hidden="1">{#N/A,#N/A,FALSE,"Лист4"}</definedName>
    <definedName name="ua" localSheetId="1" hidden="1">{#N/A,#N/A,FALSE,"Лист4"}</definedName>
    <definedName name="ua" localSheetId="4" hidden="1">{#N/A,#N/A,FALSE,"Лист4"}</definedName>
    <definedName name="ua" localSheetId="6" hidden="1">{#N/A,#N/A,FALSE,"Лист4"}</definedName>
    <definedName name="ua" localSheetId="5" hidden="1">{#N/A,#N/A,FALSE,"Лист4"}</definedName>
    <definedName name="ua" localSheetId="3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4" hidden="1">{#N/A,#N/A,FALSE,"Лист4"}</definedName>
    <definedName name="uaa" localSheetId="6" hidden="1">{#N/A,#N/A,FALSE,"Лист4"}</definedName>
    <definedName name="uaa" localSheetId="5" hidden="1">{#N/A,#N/A,FALSE,"Лист4"}</definedName>
    <definedName name="uaa" localSheetId="3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4" hidden="1">{#N/A,#N/A,FALSE,"Лист4"}</definedName>
    <definedName name="uat" localSheetId="6" hidden="1">{#N/A,#N/A,FALSE,"Лист4"}</definedName>
    <definedName name="uat" localSheetId="5" hidden="1">{#N/A,#N/A,FALSE,"Лист4"}</definedName>
    <definedName name="uat" localSheetId="3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4" hidden="1">{#N/A,#N/A,FALSE,"Лист4"}</definedName>
    <definedName name="uds" localSheetId="6" hidden="1">{#N/A,#N/A,FALSE,"Лист4"}</definedName>
    <definedName name="uds" localSheetId="5" hidden="1">{#N/A,#N/A,FALSE,"Лист4"}</definedName>
    <definedName name="uds" localSheetId="3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4" hidden="1">{#N/A,#N/A,FALSE,"Лист4"}</definedName>
    <definedName name="ujm" localSheetId="6" hidden="1">{#N/A,#N/A,FALSE,"Лист4"}</definedName>
    <definedName name="ujm" localSheetId="5" hidden="1">{#N/A,#N/A,FALSE,"Лист4"}</definedName>
    <definedName name="ujm" localSheetId="3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4" hidden="1">{#N/A,#N/A,FALSE,"Лист4"}</definedName>
    <definedName name="uuuuuuuuuuuuuuuuu" localSheetId="6" hidden="1">{#N/A,#N/A,FALSE,"Лист4"}</definedName>
    <definedName name="uuuuuuuuuuuuuuuuu" localSheetId="5" hidden="1">{#N/A,#N/A,FALSE,"Лист4"}</definedName>
    <definedName name="uuuuuuuuuuuuuuuuu" localSheetId="3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4" hidden="1">{#N/A,#N/A,FALSE,"Лист4"}</definedName>
    <definedName name="uuuuuuuuuuuuuuuuuuuuuuuu" localSheetId="6" hidden="1">{#N/A,#N/A,FALSE,"Лист4"}</definedName>
    <definedName name="uuuuuuuuuuuuuuuuuuuuuuuu" localSheetId="5" hidden="1">{#N/A,#N/A,FALSE,"Лист4"}</definedName>
    <definedName name="uuuuuuuuuuuuuuuuuuuuuuuu" localSheetId="3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4" hidden="1">{#N/A,#N/A,FALSE,"Лист4"}</definedName>
    <definedName name="uuuuuuuuuuuuuuuuuuuuuuuuu" localSheetId="6" hidden="1">{#N/A,#N/A,FALSE,"Лист4"}</definedName>
    <definedName name="uuuuuuuuuuuuuuuuuuuuuuuuu" localSheetId="5" hidden="1">{#N/A,#N/A,FALSE,"Лист4"}</definedName>
    <definedName name="uuuuuuuuuuuuuuuuuuuuuuuuu" localSheetId="3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4" hidden="1">{#N/A,#N/A,FALSE,"Лист4"}</definedName>
    <definedName name="vc" localSheetId="6" hidden="1">{#N/A,#N/A,FALSE,"Лист4"}</definedName>
    <definedName name="vc" localSheetId="5" hidden="1">{#N/A,#N/A,FALSE,"Лист4"}</definedName>
    <definedName name="vc" localSheetId="3" hidden="1">{#N/A,#N/A,FALSE,"Лист4"}</definedName>
    <definedName name="vc" hidden="1">{#N/A,#N/A,FALSE,"Лист4"}</definedName>
    <definedName name="vi" localSheetId="1" hidden="1">{#N/A,#N/A,FALSE,"Лист4"}</definedName>
    <definedName name="vi" localSheetId="4" hidden="1">{#N/A,#N/A,FALSE,"Лист4"}</definedName>
    <definedName name="vi" localSheetId="6" hidden="1">{#N/A,#N/A,FALSE,"Лист4"}</definedName>
    <definedName name="vi" localSheetId="5" hidden="1">{#N/A,#N/A,FALSE,"Лист4"}</definedName>
    <definedName name="vi" localSheetId="3" hidden="1">{#N/A,#N/A,FALSE,"Лист4"}</definedName>
    <definedName name="vi" hidden="1">{#N/A,#N/A,FALSE,"Лист4"}</definedName>
    <definedName name="vr" localSheetId="1" hidden="1">{#N/A,#N/A,FALSE,"Лист4"}</definedName>
    <definedName name="vr" localSheetId="4" hidden="1">{#N/A,#N/A,FALSE,"Лист4"}</definedName>
    <definedName name="vr" localSheetId="6" hidden="1">{#N/A,#N/A,FALSE,"Лист4"}</definedName>
    <definedName name="vr" localSheetId="5" hidden="1">{#N/A,#N/A,FALSE,"Лист4"}</definedName>
    <definedName name="vr" localSheetId="3" hidden="1">{#N/A,#N/A,FALSE,"Лист4"}</definedName>
    <definedName name="vr" hidden="1">{#N/A,#N/A,FALSE,"Лист4"}</definedName>
    <definedName name="vv" localSheetId="1" hidden="1">{#N/A,#N/A,FALSE,"Лист4"}</definedName>
    <definedName name="vv" localSheetId="4" hidden="1">{#N/A,#N/A,FALSE,"Лист4"}</definedName>
    <definedName name="vv" localSheetId="6" hidden="1">{#N/A,#N/A,FALSE,"Лист4"}</definedName>
    <definedName name="vv" localSheetId="5" hidden="1">{#N/A,#N/A,FALSE,"Лист4"}</definedName>
    <definedName name="vv" localSheetId="3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4" hidden="1">{#N/A,#N/A,FALSE,"Лист4"}</definedName>
    <definedName name="vvvb" localSheetId="6" hidden="1">{#N/A,#N/A,FALSE,"Лист4"}</definedName>
    <definedName name="vvvb" localSheetId="5" hidden="1">{#N/A,#N/A,FALSE,"Лист4"}</definedName>
    <definedName name="vvvb" localSheetId="3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4" hidden="1">{#N/A,#N/A,FALSE,"Лист4"}</definedName>
    <definedName name="vx" localSheetId="6" hidden="1">{#N/A,#N/A,FALSE,"Лист4"}</definedName>
    <definedName name="vx" localSheetId="5" hidden="1">{#N/A,#N/A,FALSE,"Лист4"}</definedName>
    <definedName name="vx" localSheetId="3" hidden="1">{#N/A,#N/A,FALSE,"Лист4"}</definedName>
    <definedName name="vx" hidden="1">{#N/A,#N/A,FALSE,"Лист4"}</definedName>
    <definedName name="w" localSheetId="1" hidden="1">{#N/A,#N/A,FALSE,"Лист4"}</definedName>
    <definedName name="w" localSheetId="4" hidden="1">{#N/A,#N/A,FALSE,"Лист4"}</definedName>
    <definedName name="w" localSheetId="6" hidden="1">{#N/A,#N/A,FALSE,"Лист4"}</definedName>
    <definedName name="w" localSheetId="5" hidden="1">{#N/A,#N/A,FALSE,"Лист4"}</definedName>
    <definedName name="w" localSheetId="3" hidden="1">{#N/A,#N/A,FALSE,"Лист4"}</definedName>
    <definedName name="w" hidden="1">{#N/A,#N/A,FALSE,"Лист4"}</definedName>
    <definedName name="wa" localSheetId="1" hidden="1">{#N/A,#N/A,FALSE,"Лист4"}</definedName>
    <definedName name="wa" localSheetId="4" hidden="1">{#N/A,#N/A,FALSE,"Лист4"}</definedName>
    <definedName name="wa" localSheetId="6" hidden="1">{#N/A,#N/A,FALSE,"Лист4"}</definedName>
    <definedName name="wa" localSheetId="5" hidden="1">{#N/A,#N/A,FALSE,"Лист4"}</definedName>
    <definedName name="wa" localSheetId="3" hidden="1">{#N/A,#N/A,FALSE,"Лист4"}</definedName>
    <definedName name="wa" hidden="1">{#N/A,#N/A,FALSE,"Лист4"}</definedName>
    <definedName name="wb" localSheetId="1" hidden="1">{#N/A,#N/A,FALSE,"Лист4"}</definedName>
    <definedName name="wb" localSheetId="4" hidden="1">{#N/A,#N/A,FALSE,"Лист4"}</definedName>
    <definedName name="wb" localSheetId="6" hidden="1">{#N/A,#N/A,FALSE,"Лист4"}</definedName>
    <definedName name="wb" localSheetId="5" hidden="1">{#N/A,#N/A,FALSE,"Лист4"}</definedName>
    <definedName name="wb" localSheetId="3" hidden="1">{#N/A,#N/A,FALSE,"Лист4"}</definedName>
    <definedName name="wb" hidden="1">{#N/A,#N/A,FALSE,"Лист4"}</definedName>
    <definedName name="wc" localSheetId="1" hidden="1">{#N/A,#N/A,FALSE,"Лист4"}</definedName>
    <definedName name="wc" localSheetId="4" hidden="1">{#N/A,#N/A,FALSE,"Лист4"}</definedName>
    <definedName name="wc" localSheetId="6" hidden="1">{#N/A,#N/A,FALSE,"Лист4"}</definedName>
    <definedName name="wc" localSheetId="5" hidden="1">{#N/A,#N/A,FALSE,"Лист4"}</definedName>
    <definedName name="wc" localSheetId="3" hidden="1">{#N/A,#N/A,FALSE,"Лист4"}</definedName>
    <definedName name="wc" hidden="1">{#N/A,#N/A,FALSE,"Лист4"}</definedName>
    <definedName name="wd" localSheetId="1" hidden="1">{#N/A,#N/A,FALSE,"Лист4"}</definedName>
    <definedName name="wd" localSheetId="4" hidden="1">{#N/A,#N/A,FALSE,"Лист4"}</definedName>
    <definedName name="wd" localSheetId="6" hidden="1">{#N/A,#N/A,FALSE,"Лист4"}</definedName>
    <definedName name="wd" localSheetId="5" hidden="1">{#N/A,#N/A,FALSE,"Лист4"}</definedName>
    <definedName name="wd" localSheetId="3" hidden="1">{#N/A,#N/A,FALSE,"Лист4"}</definedName>
    <definedName name="wd" hidden="1">{#N/A,#N/A,FALSE,"Лист4"}</definedName>
    <definedName name="we" localSheetId="1" hidden="1">{#N/A,#N/A,FALSE,"Лист4"}</definedName>
    <definedName name="we" localSheetId="4" hidden="1">{#N/A,#N/A,FALSE,"Лист4"}</definedName>
    <definedName name="we" localSheetId="6" hidden="1">{#N/A,#N/A,FALSE,"Лист4"}</definedName>
    <definedName name="we" localSheetId="5" hidden="1">{#N/A,#N/A,FALSE,"Лист4"}</definedName>
    <definedName name="we" localSheetId="3" hidden="1">{#N/A,#N/A,FALSE,"Лист4"}</definedName>
    <definedName name="we" hidden="1">{#N/A,#N/A,FALSE,"Лист4"}</definedName>
    <definedName name="wf" localSheetId="1" hidden="1">{#N/A,#N/A,FALSE,"Лист4"}</definedName>
    <definedName name="wf" localSheetId="4" hidden="1">{#N/A,#N/A,FALSE,"Лист4"}</definedName>
    <definedName name="wf" localSheetId="6" hidden="1">{#N/A,#N/A,FALSE,"Лист4"}</definedName>
    <definedName name="wf" localSheetId="5" hidden="1">{#N/A,#N/A,FALSE,"Лист4"}</definedName>
    <definedName name="wf" localSheetId="3" hidden="1">{#N/A,#N/A,FALSE,"Лист4"}</definedName>
    <definedName name="wf" hidden="1">{#N/A,#N/A,FALSE,"Лист4"}</definedName>
    <definedName name="wg" localSheetId="1" hidden="1">{#N/A,#N/A,FALSE,"Лист4"}</definedName>
    <definedName name="wg" localSheetId="4" hidden="1">{#N/A,#N/A,FALSE,"Лист4"}</definedName>
    <definedName name="wg" localSheetId="6" hidden="1">{#N/A,#N/A,FALSE,"Лист4"}</definedName>
    <definedName name="wg" localSheetId="5" hidden="1">{#N/A,#N/A,FALSE,"Лист4"}</definedName>
    <definedName name="wg" localSheetId="3" hidden="1">{#N/A,#N/A,FALSE,"Лист4"}</definedName>
    <definedName name="wg" hidden="1">{#N/A,#N/A,FALSE,"Лист4"}</definedName>
    <definedName name="wh" localSheetId="1" hidden="1">{#N/A,#N/A,FALSE,"Лист4"}</definedName>
    <definedName name="wh" localSheetId="4" hidden="1">{#N/A,#N/A,FALSE,"Лист4"}</definedName>
    <definedName name="wh" localSheetId="6" hidden="1">{#N/A,#N/A,FALSE,"Лист4"}</definedName>
    <definedName name="wh" localSheetId="5" hidden="1">{#N/A,#N/A,FALSE,"Лист4"}</definedName>
    <definedName name="wh" localSheetId="3" hidden="1">{#N/A,#N/A,FALSE,"Лист4"}</definedName>
    <definedName name="wh" hidden="1">{#N/A,#N/A,FALSE,"Лист4"}</definedName>
    <definedName name="wi" localSheetId="1" hidden="1">{#N/A,#N/A,FALSE,"Лист4"}</definedName>
    <definedName name="wi" localSheetId="4" hidden="1">{#N/A,#N/A,FALSE,"Лист4"}</definedName>
    <definedName name="wi" localSheetId="6" hidden="1">{#N/A,#N/A,FALSE,"Лист4"}</definedName>
    <definedName name="wi" localSheetId="5" hidden="1">{#N/A,#N/A,FALSE,"Лист4"}</definedName>
    <definedName name="wi" localSheetId="3" hidden="1">{#N/A,#N/A,FALSE,"Лист4"}</definedName>
    <definedName name="wi" hidden="1">{#N/A,#N/A,FALSE,"Лист4"}</definedName>
    <definedName name="wj" localSheetId="1" hidden="1">{#N/A,#N/A,FALSE,"Лист4"}</definedName>
    <definedName name="wj" localSheetId="4" hidden="1">{#N/A,#N/A,FALSE,"Лист4"}</definedName>
    <definedName name="wj" localSheetId="6" hidden="1">{#N/A,#N/A,FALSE,"Лист4"}</definedName>
    <definedName name="wj" localSheetId="5" hidden="1">{#N/A,#N/A,FALSE,"Лист4"}</definedName>
    <definedName name="wj" localSheetId="3" hidden="1">{#N/A,#N/A,FALSE,"Лист4"}</definedName>
    <definedName name="wj" hidden="1">{#N/A,#N/A,FALSE,"Лист4"}</definedName>
    <definedName name="wk" localSheetId="1" hidden="1">{#N/A,#N/A,FALSE,"Лист4"}</definedName>
    <definedName name="wk" localSheetId="4" hidden="1">{#N/A,#N/A,FALSE,"Лист4"}</definedName>
    <definedName name="wk" localSheetId="6" hidden="1">{#N/A,#N/A,FALSE,"Лист4"}</definedName>
    <definedName name="wk" localSheetId="5" hidden="1">{#N/A,#N/A,FALSE,"Лист4"}</definedName>
    <definedName name="wk" localSheetId="3" hidden="1">{#N/A,#N/A,FALSE,"Лист4"}</definedName>
    <definedName name="wk" hidden="1">{#N/A,#N/A,FALSE,"Лист4"}</definedName>
    <definedName name="wl" localSheetId="1" hidden="1">{#N/A,#N/A,FALSE,"Лист4"}</definedName>
    <definedName name="wl" localSheetId="4" hidden="1">{#N/A,#N/A,FALSE,"Лист4"}</definedName>
    <definedName name="wl" localSheetId="6" hidden="1">{#N/A,#N/A,FALSE,"Лист4"}</definedName>
    <definedName name="wl" localSheetId="5" hidden="1">{#N/A,#N/A,FALSE,"Лист4"}</definedName>
    <definedName name="wl" localSheetId="3" hidden="1">{#N/A,#N/A,FALSE,"Лист4"}</definedName>
    <definedName name="wl" hidden="1">{#N/A,#N/A,FALSE,"Лист4"}</definedName>
    <definedName name="wm" localSheetId="1" hidden="1">{#N/A,#N/A,FALSE,"Лист4"}</definedName>
    <definedName name="wm" localSheetId="4" hidden="1">{#N/A,#N/A,FALSE,"Лист4"}</definedName>
    <definedName name="wm" localSheetId="6" hidden="1">{#N/A,#N/A,FALSE,"Лист4"}</definedName>
    <definedName name="wm" localSheetId="5" hidden="1">{#N/A,#N/A,FALSE,"Лист4"}</definedName>
    <definedName name="wm" localSheetId="3" hidden="1">{#N/A,#N/A,FALSE,"Лист4"}</definedName>
    <definedName name="wm" hidden="1">{#N/A,#N/A,FALSE,"Лист4"}</definedName>
    <definedName name="wn" localSheetId="1" hidden="1">{#N/A,#N/A,FALSE,"Лист4"}</definedName>
    <definedName name="wn" localSheetId="4" hidden="1">{#N/A,#N/A,FALSE,"Лист4"}</definedName>
    <definedName name="wn" localSheetId="6" hidden="1">{#N/A,#N/A,FALSE,"Лист4"}</definedName>
    <definedName name="wn" localSheetId="5" hidden="1">{#N/A,#N/A,FALSE,"Лист4"}</definedName>
    <definedName name="wn" localSheetId="3" hidden="1">{#N/A,#N/A,FALSE,"Лист4"}</definedName>
    <definedName name="wn" hidden="1">{#N/A,#N/A,FALSE,"Лист4"}</definedName>
    <definedName name="wo" localSheetId="1" hidden="1">{#N/A,#N/A,FALSE,"Лист4"}</definedName>
    <definedName name="wo" localSheetId="4" hidden="1">{#N/A,#N/A,FALSE,"Лист4"}</definedName>
    <definedName name="wo" localSheetId="6" hidden="1">{#N/A,#N/A,FALSE,"Лист4"}</definedName>
    <definedName name="wo" localSheetId="5" hidden="1">{#N/A,#N/A,FALSE,"Лист4"}</definedName>
    <definedName name="wo" localSheetId="3" hidden="1">{#N/A,#N/A,FALSE,"Лист4"}</definedName>
    <definedName name="wo" hidden="1">{#N/A,#N/A,FALSE,"Лист4"}</definedName>
    <definedName name="wp" localSheetId="1" hidden="1">{#N/A,#N/A,FALSE,"Лист4"}</definedName>
    <definedName name="wp" localSheetId="4" hidden="1">{#N/A,#N/A,FALSE,"Лист4"}</definedName>
    <definedName name="wp" localSheetId="6" hidden="1">{#N/A,#N/A,FALSE,"Лист4"}</definedName>
    <definedName name="wp" localSheetId="5" hidden="1">{#N/A,#N/A,FALSE,"Лист4"}</definedName>
    <definedName name="wp" localSheetId="3" hidden="1">{#N/A,#N/A,FALSE,"Лист4"}</definedName>
    <definedName name="wp" hidden="1">{#N/A,#N/A,FALSE,"Лист4"}</definedName>
    <definedName name="wq" localSheetId="1" hidden="1">{#N/A,#N/A,FALSE,"Лист4"}</definedName>
    <definedName name="wq" localSheetId="4" hidden="1">{#N/A,#N/A,FALSE,"Лист4"}</definedName>
    <definedName name="wq" localSheetId="6" hidden="1">{#N/A,#N/A,FALSE,"Лист4"}</definedName>
    <definedName name="wq" localSheetId="5" hidden="1">{#N/A,#N/A,FALSE,"Лист4"}</definedName>
    <definedName name="wq" localSheetId="3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4" hidden="1">{#N/A,#N/A,FALSE,"Лист4"}</definedName>
    <definedName name="wqq" localSheetId="6" hidden="1">{#N/A,#N/A,FALSE,"Лист4"}</definedName>
    <definedName name="wqq" localSheetId="5" hidden="1">{#N/A,#N/A,FALSE,"Лист4"}</definedName>
    <definedName name="wqq" localSheetId="3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4" hidden="1">{#N/A,#N/A,FALSE,"Лист4"}</definedName>
    <definedName name="wr" localSheetId="6" hidden="1">{#N/A,#N/A,FALSE,"Лист4"}</definedName>
    <definedName name="wr" localSheetId="5" hidden="1">{#N/A,#N/A,FALSE,"Лист4"}</definedName>
    <definedName name="wr" localSheetId="3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4" hidden="1">{#N/A,#N/A,FALSE,"Лист4"}</definedName>
    <definedName name="wrn.Інструкція." localSheetId="6" hidden="1">{#N/A,#N/A,FALSE,"Лист4"}</definedName>
    <definedName name="wrn.Інструкція." localSheetId="5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4" hidden="1">{#N/A,#N/A,FALSE,"Лист4"}</definedName>
    <definedName name="ws" localSheetId="6" hidden="1">{#N/A,#N/A,FALSE,"Лист4"}</definedName>
    <definedName name="ws" localSheetId="5" hidden="1">{#N/A,#N/A,FALSE,"Лист4"}</definedName>
    <definedName name="ws" localSheetId="3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4" hidden="1">{#N/A,#N/A,FALSE,"Лист4"}</definedName>
    <definedName name="wsa" localSheetId="6" hidden="1">{#N/A,#N/A,FALSE,"Лист4"}</definedName>
    <definedName name="wsa" localSheetId="5" hidden="1">{#N/A,#N/A,FALSE,"Лист4"}</definedName>
    <definedName name="wsa" localSheetId="3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4" hidden="1">{#N/A,#N/A,FALSE,"Лист4"}</definedName>
    <definedName name="wss" localSheetId="6" hidden="1">{#N/A,#N/A,FALSE,"Лист4"}</definedName>
    <definedName name="wss" localSheetId="5" hidden="1">{#N/A,#N/A,FALSE,"Лист4"}</definedName>
    <definedName name="wss" localSheetId="3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4" hidden="1">{#N/A,#N/A,FALSE,"Лист4"}</definedName>
    <definedName name="wsx" localSheetId="6" hidden="1">{#N/A,#N/A,FALSE,"Лист4"}</definedName>
    <definedName name="wsx" localSheetId="5" hidden="1">{#N/A,#N/A,FALSE,"Лист4"}</definedName>
    <definedName name="wsx" localSheetId="3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4" hidden="1">{#N/A,#N/A,FALSE,"Лист4"}</definedName>
    <definedName name="wt" localSheetId="6" hidden="1">{#N/A,#N/A,FALSE,"Лист4"}</definedName>
    <definedName name="wt" localSheetId="5" hidden="1">{#N/A,#N/A,FALSE,"Лист4"}</definedName>
    <definedName name="wt" localSheetId="3" hidden="1">{#N/A,#N/A,FALSE,"Лист4"}</definedName>
    <definedName name="wt" hidden="1">{#N/A,#N/A,FALSE,"Лист4"}</definedName>
    <definedName name="wu" localSheetId="1" hidden="1">{#N/A,#N/A,FALSE,"Лист4"}</definedName>
    <definedName name="wu" localSheetId="4" hidden="1">{#N/A,#N/A,FALSE,"Лист4"}</definedName>
    <definedName name="wu" localSheetId="6" hidden="1">{#N/A,#N/A,FALSE,"Лист4"}</definedName>
    <definedName name="wu" localSheetId="5" hidden="1">{#N/A,#N/A,FALSE,"Лист4"}</definedName>
    <definedName name="wu" localSheetId="3" hidden="1">{#N/A,#N/A,FALSE,"Лист4"}</definedName>
    <definedName name="wu" hidden="1">{#N/A,#N/A,FALSE,"Лист4"}</definedName>
    <definedName name="wv" localSheetId="1" hidden="1">{#N/A,#N/A,FALSE,"Лист4"}</definedName>
    <definedName name="wv" localSheetId="4" hidden="1">{#N/A,#N/A,FALSE,"Лист4"}</definedName>
    <definedName name="wv" localSheetId="6" hidden="1">{#N/A,#N/A,FALSE,"Лист4"}</definedName>
    <definedName name="wv" localSheetId="5" hidden="1">{#N/A,#N/A,FALSE,"Лист4"}</definedName>
    <definedName name="wv" localSheetId="3" hidden="1">{#N/A,#N/A,FALSE,"Лист4"}</definedName>
    <definedName name="wv" hidden="1">{#N/A,#N/A,FALSE,"Лист4"}</definedName>
    <definedName name="ww" localSheetId="1" hidden="1">{#N/A,#N/A,FALSE,"Лист4"}</definedName>
    <definedName name="ww" localSheetId="4" hidden="1">{#N/A,#N/A,FALSE,"Лист4"}</definedName>
    <definedName name="ww" localSheetId="6" hidden="1">{#N/A,#N/A,FALSE,"Лист4"}</definedName>
    <definedName name="ww" localSheetId="5" hidden="1">{#N/A,#N/A,FALSE,"Лист4"}</definedName>
    <definedName name="ww" localSheetId="3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4" hidden="1">{#N/A,#N/A,FALSE,"Лист4"}</definedName>
    <definedName name="www" localSheetId="6" hidden="1">{#N/A,#N/A,FALSE,"Лист4"}</definedName>
    <definedName name="www" localSheetId="5" hidden="1">{#N/A,#N/A,FALSE,"Лист4"}</definedName>
    <definedName name="www" localSheetId="3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4" hidden="1">{#N/A,#N/A,FALSE,"Лист4"}</definedName>
    <definedName name="wwww" localSheetId="6" hidden="1">{#N/A,#N/A,FALSE,"Лист4"}</definedName>
    <definedName name="wwww" localSheetId="5" hidden="1">{#N/A,#N/A,FALSE,"Лист4"}</definedName>
    <definedName name="wwww" localSheetId="3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4" hidden="1">{#N/A,#N/A,FALSE,"Лист4"}</definedName>
    <definedName name="wwwww" localSheetId="6" hidden="1">{#N/A,#N/A,FALSE,"Лист4"}</definedName>
    <definedName name="wwwww" localSheetId="5" hidden="1">{#N/A,#N/A,FALSE,"Лист4"}</definedName>
    <definedName name="wwwww" localSheetId="3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4" hidden="1">{#N/A,#N/A,FALSE,"Лист4"}</definedName>
    <definedName name="wwwwww" localSheetId="6" hidden="1">{#N/A,#N/A,FALSE,"Лист4"}</definedName>
    <definedName name="wwwwww" localSheetId="5" hidden="1">{#N/A,#N/A,FALSE,"Лист4"}</definedName>
    <definedName name="wwwwww" localSheetId="3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4" hidden="1">{#N/A,#N/A,FALSE,"Лист4"}</definedName>
    <definedName name="wwwwwwww" localSheetId="6" hidden="1">{#N/A,#N/A,FALSE,"Лист4"}</definedName>
    <definedName name="wwwwwwww" localSheetId="5" hidden="1">{#N/A,#N/A,FALSE,"Лист4"}</definedName>
    <definedName name="wwwwwwww" localSheetId="3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4" hidden="1">{#N/A,#N/A,FALSE,"Лист4"}</definedName>
    <definedName name="wwwwwwwwww" localSheetId="6" hidden="1">{#N/A,#N/A,FALSE,"Лист4"}</definedName>
    <definedName name="wwwwwwwwww" localSheetId="5" hidden="1">{#N/A,#N/A,FALSE,"Лист4"}</definedName>
    <definedName name="wwwwwwwwww" localSheetId="3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4" hidden="1">{#N/A,#N/A,FALSE,"Лист4"}</definedName>
    <definedName name="wwwwwwwwwwwww" localSheetId="6" hidden="1">{#N/A,#N/A,FALSE,"Лист4"}</definedName>
    <definedName name="wwwwwwwwwwwww" localSheetId="5" hidden="1">{#N/A,#N/A,FALSE,"Лист4"}</definedName>
    <definedName name="wwwwwwwwwwwww" localSheetId="3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4" hidden="1">{#N/A,#N/A,FALSE,"Лист4"}</definedName>
    <definedName name="wwwwwwwwwwwwww" localSheetId="6" hidden="1">{#N/A,#N/A,FALSE,"Лист4"}</definedName>
    <definedName name="wwwwwwwwwwwwww" localSheetId="5" hidden="1">{#N/A,#N/A,FALSE,"Лист4"}</definedName>
    <definedName name="wwwwwwwwwwwwww" localSheetId="3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4" hidden="1">{#N/A,#N/A,FALSE,"Лист4"}</definedName>
    <definedName name="wwwwwwwwwwwwwwww" localSheetId="6" hidden="1">{#N/A,#N/A,FALSE,"Лист4"}</definedName>
    <definedName name="wwwwwwwwwwwwwwww" localSheetId="5" hidden="1">{#N/A,#N/A,FALSE,"Лист4"}</definedName>
    <definedName name="wwwwwwwwwwwwwwww" localSheetId="3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4" hidden="1">{#N/A,#N/A,FALSE,"Лист4"}</definedName>
    <definedName name="wwwwwwwwwwwwwwwwww" localSheetId="6" hidden="1">{#N/A,#N/A,FALSE,"Лист4"}</definedName>
    <definedName name="wwwwwwwwwwwwwwwwww" localSheetId="5" hidden="1">{#N/A,#N/A,FALSE,"Лист4"}</definedName>
    <definedName name="wwwwwwwwwwwwwwwwww" localSheetId="3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4" hidden="1">{#N/A,#N/A,FALSE,"Лист4"}</definedName>
    <definedName name="wwwwwwwwwwwwwwwwwww" localSheetId="6" hidden="1">{#N/A,#N/A,FALSE,"Лист4"}</definedName>
    <definedName name="wwwwwwwwwwwwwwwwwww" localSheetId="5" hidden="1">{#N/A,#N/A,FALSE,"Лист4"}</definedName>
    <definedName name="wwwwwwwwwwwwwwwwwww" localSheetId="3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4" hidden="1">{#N/A,#N/A,FALSE,"Лист4"}</definedName>
    <definedName name="wwwwwwwwwwwwwwwwwwwww" localSheetId="6" hidden="1">{#N/A,#N/A,FALSE,"Лист4"}</definedName>
    <definedName name="wwwwwwwwwwwwwwwwwwwww" localSheetId="5" hidden="1">{#N/A,#N/A,FALSE,"Лист4"}</definedName>
    <definedName name="wwwwwwwwwwwwwwwwwwwww" localSheetId="3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4" hidden="1">{#N/A,#N/A,FALSE,"Лист4"}</definedName>
    <definedName name="wwwwwwwwwwwwwwwwwwwwwwwww" localSheetId="6" hidden="1">{#N/A,#N/A,FALSE,"Лист4"}</definedName>
    <definedName name="wwwwwwwwwwwwwwwwwwwwwwwww" localSheetId="5" hidden="1">{#N/A,#N/A,FALSE,"Лист4"}</definedName>
    <definedName name="wwwwwwwwwwwwwwwwwwwwwwwww" localSheetId="3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4" hidden="1">{#N/A,#N/A,FALSE,"Лист4"}</definedName>
    <definedName name="wx" localSheetId="6" hidden="1">{#N/A,#N/A,FALSE,"Лист4"}</definedName>
    <definedName name="wx" localSheetId="5" hidden="1">{#N/A,#N/A,FALSE,"Лист4"}</definedName>
    <definedName name="wx" localSheetId="3" hidden="1">{#N/A,#N/A,FALSE,"Лист4"}</definedName>
    <definedName name="wx" hidden="1">{#N/A,#N/A,FALSE,"Лист4"}</definedName>
    <definedName name="wy" localSheetId="1" hidden="1">{#N/A,#N/A,FALSE,"Лист4"}</definedName>
    <definedName name="wy" localSheetId="4" hidden="1">{#N/A,#N/A,FALSE,"Лист4"}</definedName>
    <definedName name="wy" localSheetId="6" hidden="1">{#N/A,#N/A,FALSE,"Лист4"}</definedName>
    <definedName name="wy" localSheetId="5" hidden="1">{#N/A,#N/A,FALSE,"Лист4"}</definedName>
    <definedName name="wy" localSheetId="3" hidden="1">{#N/A,#N/A,FALSE,"Лист4"}</definedName>
    <definedName name="wy" hidden="1">{#N/A,#N/A,FALSE,"Лист4"}</definedName>
    <definedName name="wz" localSheetId="1" hidden="1">{#N/A,#N/A,FALSE,"Лист4"}</definedName>
    <definedName name="wz" localSheetId="4" hidden="1">{#N/A,#N/A,FALSE,"Лист4"}</definedName>
    <definedName name="wz" localSheetId="6" hidden="1">{#N/A,#N/A,FALSE,"Лист4"}</definedName>
    <definedName name="wz" localSheetId="5" hidden="1">{#N/A,#N/A,FALSE,"Лист4"}</definedName>
    <definedName name="wz" localSheetId="3" hidden="1">{#N/A,#N/A,FALSE,"Лист4"}</definedName>
    <definedName name="wz" hidden="1">{#N/A,#N/A,FALSE,"Лист4"}</definedName>
    <definedName name="xc" localSheetId="1" hidden="1">{#N/A,#N/A,FALSE,"Лист4"}</definedName>
    <definedName name="xc" localSheetId="4" hidden="1">{#N/A,#N/A,FALSE,"Лист4"}</definedName>
    <definedName name="xc" localSheetId="6" hidden="1">{#N/A,#N/A,FALSE,"Лист4"}</definedName>
    <definedName name="xc" localSheetId="5" hidden="1">{#N/A,#N/A,FALSE,"Лист4"}</definedName>
    <definedName name="xc" localSheetId="3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4" hidden="1">{#N/A,#N/A,FALSE,"Лист4"}</definedName>
    <definedName name="xcc" localSheetId="6" hidden="1">{#N/A,#N/A,FALSE,"Лист4"}</definedName>
    <definedName name="xcc" localSheetId="5" hidden="1">{#N/A,#N/A,FALSE,"Лист4"}</definedName>
    <definedName name="xcc" localSheetId="3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4" hidden="1">{#N/A,#N/A,FALSE,"Лист4"}</definedName>
    <definedName name="xccccc" localSheetId="6" hidden="1">{#N/A,#N/A,FALSE,"Лист4"}</definedName>
    <definedName name="xccccc" localSheetId="5" hidden="1">{#N/A,#N/A,FALSE,"Лист4"}</definedName>
    <definedName name="xccccc" localSheetId="3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4" hidden="1">{#N/A,#N/A,FALSE,"Лист4"}</definedName>
    <definedName name="xp" localSheetId="6" hidden="1">{#N/A,#N/A,FALSE,"Лист4"}</definedName>
    <definedName name="xp" localSheetId="5" hidden="1">{#N/A,#N/A,FALSE,"Лист4"}</definedName>
    <definedName name="xp" localSheetId="3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4" hidden="1">{#N/A,#N/A,FALSE,"Лист4"}</definedName>
    <definedName name="xxxxx" localSheetId="6" hidden="1">{#N/A,#N/A,FALSE,"Лист4"}</definedName>
    <definedName name="xxxxx" localSheetId="5" hidden="1">{#N/A,#N/A,FALSE,"Лист4"}</definedName>
    <definedName name="xxxxx" localSheetId="3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4" hidden="1">{#N/A,#N/A,FALSE,"Лист4"}</definedName>
    <definedName name="xxxxxx" localSheetId="6" hidden="1">{#N/A,#N/A,FALSE,"Лист4"}</definedName>
    <definedName name="xxxxxx" localSheetId="5" hidden="1">{#N/A,#N/A,FALSE,"Лист4"}</definedName>
    <definedName name="xxxxxx" localSheetId="3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4" hidden="1">{#N/A,#N/A,FALSE,"Лист4"}</definedName>
    <definedName name="xz" localSheetId="6" hidden="1">{#N/A,#N/A,FALSE,"Лист4"}</definedName>
    <definedName name="xz" localSheetId="5" hidden="1">{#N/A,#N/A,FALSE,"Лист4"}</definedName>
    <definedName name="xz" localSheetId="3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4" hidden="1">{#N/A,#N/A,FALSE,"Лист4"}</definedName>
    <definedName name="xzm" localSheetId="6" hidden="1">{#N/A,#N/A,FALSE,"Лист4"}</definedName>
    <definedName name="xzm" localSheetId="5" hidden="1">{#N/A,#N/A,FALSE,"Лист4"}</definedName>
    <definedName name="xzm" localSheetId="3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4" hidden="1">{#N/A,#N/A,FALSE,"Лист4"}</definedName>
    <definedName name="yhn" localSheetId="6" hidden="1">{#N/A,#N/A,FALSE,"Лист4"}</definedName>
    <definedName name="yhn" localSheetId="5" hidden="1">{#N/A,#N/A,FALSE,"Лист4"}</definedName>
    <definedName name="yhn" localSheetId="3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4" hidden="1">{#N/A,#N/A,FALSE,"Лист4"}</definedName>
    <definedName name="yhnn" localSheetId="6" hidden="1">{#N/A,#N/A,FALSE,"Лист4"}</definedName>
    <definedName name="yhnn" localSheetId="5" hidden="1">{#N/A,#N/A,FALSE,"Лист4"}</definedName>
    <definedName name="yhnn" localSheetId="3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4" hidden="1">{#N/A,#N/A,FALSE,"Лист4"}</definedName>
    <definedName name="yyyyy" localSheetId="6" hidden="1">{#N/A,#N/A,FALSE,"Лист4"}</definedName>
    <definedName name="yyyyy" localSheetId="5" hidden="1">{#N/A,#N/A,FALSE,"Лист4"}</definedName>
    <definedName name="yyyyy" localSheetId="3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4" hidden="1">{#N/A,#N/A,FALSE,"Лист4"}</definedName>
    <definedName name="yyyyyyyyyyyyy" localSheetId="6" hidden="1">{#N/A,#N/A,FALSE,"Лист4"}</definedName>
    <definedName name="yyyyyyyyyyyyy" localSheetId="5" hidden="1">{#N/A,#N/A,FALSE,"Лист4"}</definedName>
    <definedName name="yyyyyyyyyyyyy" localSheetId="3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4" hidden="1">{#N/A,#N/A,FALSE,"Лист4"}</definedName>
    <definedName name="yyyyyyyyyyyyyyyyyyyyyyyyy" localSheetId="6" hidden="1">{#N/A,#N/A,FALSE,"Лист4"}</definedName>
    <definedName name="yyyyyyyyyyyyyyyyyyyyyyyyy" localSheetId="5" hidden="1">{#N/A,#N/A,FALSE,"Лист4"}</definedName>
    <definedName name="yyyyyyyyyyyyyyyyyyyyyyyyy" localSheetId="3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4" hidden="1">{#N/A,#N/A,FALSE,"Лист4"}</definedName>
    <definedName name="z" localSheetId="6" hidden="1">{#N/A,#N/A,FALSE,"Лист4"}</definedName>
    <definedName name="z" localSheetId="5" hidden="1">{#N/A,#N/A,FALSE,"Лист4"}</definedName>
    <definedName name="z" localSheetId="3" hidden="1">{#N/A,#N/A,FALSE,"Лист4"}</definedName>
    <definedName name="z" hidden="1">{#N/A,#N/A,FALSE,"Лист4"}</definedName>
    <definedName name="Z_1377942F_AAAF_4A25_8B80_BC0F79F2478B__wvu_PrintArea" localSheetId="2">'дод.3 видатки'!$A$1:$P$48</definedName>
    <definedName name="Z_A87546AF_482E_4C34_B4CD_EADBD40E37D6__wvu_PrintArea" localSheetId="2">'дод.3 видатки'!$A$1:$P$48</definedName>
    <definedName name="Z_CC4EA49C_736C_4FAB_AFA3_08DC03C09858__wvu_PrintArea" localSheetId="2">'дод.3 видатки'!$A$1:$P$48</definedName>
    <definedName name="za" localSheetId="1" hidden="1">{#N/A,#N/A,FALSE,"Лист4"}</definedName>
    <definedName name="za" localSheetId="4" hidden="1">{#N/A,#N/A,FALSE,"Лист4"}</definedName>
    <definedName name="za" localSheetId="6" hidden="1">{#N/A,#N/A,FALSE,"Лист4"}</definedName>
    <definedName name="za" localSheetId="5" hidden="1">{#N/A,#N/A,FALSE,"Лист4"}</definedName>
    <definedName name="za" localSheetId="3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4" hidden="1">{#N/A,#N/A,FALSE,"Лист4"}</definedName>
    <definedName name="zaa" localSheetId="6" hidden="1">{#N/A,#N/A,FALSE,"Лист4"}</definedName>
    <definedName name="zaa" localSheetId="5" hidden="1">{#N/A,#N/A,FALSE,"Лист4"}</definedName>
    <definedName name="zaa" localSheetId="3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4" hidden="1">{#N/A,#N/A,FALSE,"Лист4"}</definedName>
    <definedName name="zaaa" localSheetId="6" hidden="1">{#N/A,#N/A,FALSE,"Лист4"}</definedName>
    <definedName name="zaaa" localSheetId="5" hidden="1">{#N/A,#N/A,FALSE,"Лист4"}</definedName>
    <definedName name="zaaa" localSheetId="3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4" hidden="1">{#N/A,#N/A,FALSE,"Лист4"}</definedName>
    <definedName name="zaaaa" localSheetId="6" hidden="1">{#N/A,#N/A,FALSE,"Лист4"}</definedName>
    <definedName name="zaaaa" localSheetId="5" hidden="1">{#N/A,#N/A,FALSE,"Лист4"}</definedName>
    <definedName name="zaaaa" localSheetId="3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4" hidden="1">{#N/A,#N/A,FALSE,"Лист4"}</definedName>
    <definedName name="zaz" localSheetId="6" hidden="1">{#N/A,#N/A,FALSE,"Лист4"}</definedName>
    <definedName name="zaz" localSheetId="5" hidden="1">{#N/A,#N/A,FALSE,"Лист4"}</definedName>
    <definedName name="zaz" localSheetId="3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4" hidden="1">{#N/A,#N/A,FALSE,"Лист4"}</definedName>
    <definedName name="ze" localSheetId="6" hidden="1">{#N/A,#N/A,FALSE,"Лист4"}</definedName>
    <definedName name="ze" localSheetId="5" hidden="1">{#N/A,#N/A,FALSE,"Лист4"}</definedName>
    <definedName name="ze" localSheetId="3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4" hidden="1">{#N/A,#N/A,FALSE,"Лист4"}</definedName>
    <definedName name="zee" localSheetId="6" hidden="1">{#N/A,#N/A,FALSE,"Лист4"}</definedName>
    <definedName name="zee" localSheetId="5" hidden="1">{#N/A,#N/A,FALSE,"Лист4"}</definedName>
    <definedName name="zee" localSheetId="3" hidden="1">{#N/A,#N/A,FALSE,"Лист4"}</definedName>
    <definedName name="zee" hidden="1">{#N/A,#N/A,FALSE,"Лист4"}</definedName>
    <definedName name="zloch" localSheetId="1">#REF!</definedName>
    <definedName name="zloch" localSheetId="4">#REF!</definedName>
    <definedName name="zloch" localSheetId="6">#REF!</definedName>
    <definedName name="zloch" localSheetId="5">#REF!</definedName>
    <definedName name="zloch" localSheetId="3">#REF!</definedName>
    <definedName name="zloch">#REF!</definedName>
    <definedName name="ZmUpl" localSheetId="1">#REF!</definedName>
    <definedName name="ZmUpl" localSheetId="4">#REF!</definedName>
    <definedName name="ZmUpl" localSheetId="6">#REF!</definedName>
    <definedName name="ZmUpl" localSheetId="5">#REF!</definedName>
    <definedName name="ZmUpl" localSheetId="3">#REF!</definedName>
    <definedName name="ZmUpl">#REF!</definedName>
    <definedName name="zq" localSheetId="1" hidden="1">{#N/A,#N/A,FALSE,"Лист4"}</definedName>
    <definedName name="zq" localSheetId="4" hidden="1">{#N/A,#N/A,FALSE,"Лист4"}</definedName>
    <definedName name="zq" localSheetId="6" hidden="1">{#N/A,#N/A,FALSE,"Лист4"}</definedName>
    <definedName name="zq" localSheetId="5" hidden="1">{#N/A,#N/A,FALSE,"Лист4"}</definedName>
    <definedName name="zq" localSheetId="3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4" hidden="1">{#N/A,#N/A,FALSE,"Лист4"}</definedName>
    <definedName name="zqq" localSheetId="6" hidden="1">{#N/A,#N/A,FALSE,"Лист4"}</definedName>
    <definedName name="zqq" localSheetId="5" hidden="1">{#N/A,#N/A,FALSE,"Лист4"}</definedName>
    <definedName name="zqq" localSheetId="3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4" hidden="1">{#N/A,#N/A,FALSE,"Лист4"}</definedName>
    <definedName name="zr" localSheetId="6" hidden="1">{#N/A,#N/A,FALSE,"Лист4"}</definedName>
    <definedName name="zr" localSheetId="5" hidden="1">{#N/A,#N/A,FALSE,"Лист4"}</definedName>
    <definedName name="zr" localSheetId="3" hidden="1">{#N/A,#N/A,FALSE,"Лист4"}</definedName>
    <definedName name="zr" hidden="1">{#N/A,#N/A,FALSE,"Лист4"}</definedName>
    <definedName name="zt" localSheetId="1" hidden="1">{#N/A,#N/A,FALSE,"Лист4"}</definedName>
    <definedName name="zt" localSheetId="4" hidden="1">{#N/A,#N/A,FALSE,"Лист4"}</definedName>
    <definedName name="zt" localSheetId="6" hidden="1">{#N/A,#N/A,FALSE,"Лист4"}</definedName>
    <definedName name="zt" localSheetId="5" hidden="1">{#N/A,#N/A,FALSE,"Лист4"}</definedName>
    <definedName name="zt" localSheetId="3" hidden="1">{#N/A,#N/A,FALSE,"Лист4"}</definedName>
    <definedName name="zt" hidden="1">{#N/A,#N/A,FALSE,"Лист4"}</definedName>
    <definedName name="zu" localSheetId="1" hidden="1">{#N/A,#N/A,FALSE,"Лист4"}</definedName>
    <definedName name="zu" localSheetId="4" hidden="1">{#N/A,#N/A,FALSE,"Лист4"}</definedName>
    <definedName name="zu" localSheetId="6" hidden="1">{#N/A,#N/A,FALSE,"Лист4"}</definedName>
    <definedName name="zu" localSheetId="5" hidden="1">{#N/A,#N/A,FALSE,"Лист4"}</definedName>
    <definedName name="zu" localSheetId="3" hidden="1">{#N/A,#N/A,FALSE,"Лист4"}</definedName>
    <definedName name="zu" hidden="1">{#N/A,#N/A,FALSE,"Лист4"}</definedName>
    <definedName name="zw" localSheetId="1" hidden="1">{#N/A,#N/A,FALSE,"Лист4"}</definedName>
    <definedName name="zw" localSheetId="4" hidden="1">{#N/A,#N/A,FALSE,"Лист4"}</definedName>
    <definedName name="zw" localSheetId="6" hidden="1">{#N/A,#N/A,FALSE,"Лист4"}</definedName>
    <definedName name="zw" localSheetId="5" hidden="1">{#N/A,#N/A,FALSE,"Лист4"}</definedName>
    <definedName name="zw" localSheetId="3" hidden="1">{#N/A,#N/A,FALSE,"Лист4"}</definedName>
    <definedName name="zw" hidden="1">{#N/A,#N/A,FALSE,"Лист4"}</definedName>
    <definedName name="zx" localSheetId="1" hidden="1">{#N/A,#N/A,FALSE,"Лист4"}</definedName>
    <definedName name="zx" localSheetId="4" hidden="1">{#N/A,#N/A,FALSE,"Лист4"}</definedName>
    <definedName name="zx" localSheetId="6" hidden="1">{#N/A,#N/A,FALSE,"Лист4"}</definedName>
    <definedName name="zx" localSheetId="5" hidden="1">{#N/A,#N/A,FALSE,"Лист4"}</definedName>
    <definedName name="zx" localSheetId="3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4" hidden="1">{#N/A,#N/A,FALSE,"Лист4"}</definedName>
    <definedName name="zxc" localSheetId="6" hidden="1">{#N/A,#N/A,FALSE,"Лист4"}</definedName>
    <definedName name="zxc" localSheetId="5" hidden="1">{#N/A,#N/A,FALSE,"Лист4"}</definedName>
    <definedName name="zxc" localSheetId="3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4" hidden="1">{#N/A,#N/A,FALSE,"Лист4"}</definedName>
    <definedName name="zxcc" localSheetId="6" hidden="1">{#N/A,#N/A,FALSE,"Лист4"}</definedName>
    <definedName name="zxcc" localSheetId="5" hidden="1">{#N/A,#N/A,FALSE,"Лист4"}</definedName>
    <definedName name="zxcc" localSheetId="3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4" hidden="1">{#N/A,#N/A,FALSE,"Лист4"}</definedName>
    <definedName name="zxcv" localSheetId="6" hidden="1">{#N/A,#N/A,FALSE,"Лист4"}</definedName>
    <definedName name="zxcv" localSheetId="5" hidden="1">{#N/A,#N/A,FALSE,"Лист4"}</definedName>
    <definedName name="zxcv" localSheetId="3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4" hidden="1">{#N/A,#N/A,FALSE,"Лист4"}</definedName>
    <definedName name="zxcvb" localSheetId="6" hidden="1">{#N/A,#N/A,FALSE,"Лист4"}</definedName>
    <definedName name="zxcvb" localSheetId="5" hidden="1">{#N/A,#N/A,FALSE,"Лист4"}</definedName>
    <definedName name="zxcvb" localSheetId="3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4" hidden="1">{#N/A,#N/A,FALSE,"Лист4"}</definedName>
    <definedName name="zxcvbn" localSheetId="6" hidden="1">{#N/A,#N/A,FALSE,"Лист4"}</definedName>
    <definedName name="zxcvbn" localSheetId="5" hidden="1">{#N/A,#N/A,FALSE,"Лист4"}</definedName>
    <definedName name="zxcvbn" localSheetId="3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4" hidden="1">{#N/A,#N/A,FALSE,"Лист4"}</definedName>
    <definedName name="zxcvbnm" localSheetId="6" hidden="1">{#N/A,#N/A,FALSE,"Лист4"}</definedName>
    <definedName name="zxcvbnm" localSheetId="5" hidden="1">{#N/A,#N/A,FALSE,"Лист4"}</definedName>
    <definedName name="zxcvbnm" localSheetId="3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4" hidden="1">{#N/A,#N/A,FALSE,"Лист4"}</definedName>
    <definedName name="zzz" localSheetId="6" hidden="1">{#N/A,#N/A,FALSE,"Лист4"}</definedName>
    <definedName name="zzz" localSheetId="5" hidden="1">{#N/A,#N/A,FALSE,"Лист4"}</definedName>
    <definedName name="zzz" localSheetId="3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4" hidden="1">{#N/A,#N/A,FALSE,"Лист4"}</definedName>
    <definedName name="zzzzz" localSheetId="6" hidden="1">{#N/A,#N/A,FALSE,"Лист4"}</definedName>
    <definedName name="zzzzz" localSheetId="5" hidden="1">{#N/A,#N/A,FALSE,"Лист4"}</definedName>
    <definedName name="zzzzz" localSheetId="3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4" hidden="1">{#N/A,#N/A,FALSE,"Лист4"}</definedName>
    <definedName name="zzzzzzzzzzzzzzzzzzzz" localSheetId="6" hidden="1">{#N/A,#N/A,FALSE,"Лист4"}</definedName>
    <definedName name="zzzzzzzzzzzzzzzzzzzz" localSheetId="5" hidden="1">{#N/A,#N/A,FALSE,"Лист4"}</definedName>
    <definedName name="zzzzzzzzzzzzzzzzzzzz" localSheetId="3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4" hidden="1">{#N/A,#N/A,FALSE,"Лист4"}</definedName>
    <definedName name="zzzzzzzzzzzzzzzzzzzzz" localSheetId="6" hidden="1">{#N/A,#N/A,FALSE,"Лист4"}</definedName>
    <definedName name="zzzzzzzzzzzzzzzzzzzzz" localSheetId="5" hidden="1">{#N/A,#N/A,FALSE,"Лист4"}</definedName>
    <definedName name="zzzzzzzzzzzzzzzzzzzzz" localSheetId="3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4" hidden="1">{#N/A,#N/A,FALSE,"Лист4"}</definedName>
    <definedName name="zzzzzzzzzzzzzzzzzzzzzzzzzz" localSheetId="6" hidden="1">{#N/A,#N/A,FALSE,"Лист4"}</definedName>
    <definedName name="zzzzzzzzzzzzzzzzzzzzzzzzzz" localSheetId="5" hidden="1">{#N/A,#N/A,FALSE,"Лист4"}</definedName>
    <definedName name="zzzzzzzzzzzzzzzzzzzzzzzzzz" localSheetId="3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4" hidden="1">{#N/A,#N/A,FALSE,"Лист4"}</definedName>
    <definedName name="а" localSheetId="6" hidden="1">{#N/A,#N/A,FALSE,"Лист4"}</definedName>
    <definedName name="а" localSheetId="5" hidden="1">{#N/A,#N/A,FALSE,"Лист4"}</definedName>
    <definedName name="а" localSheetId="3" hidden="1">{#N/A,#N/A,FALSE,"Лист4"}</definedName>
    <definedName name="а" hidden="1">{#N/A,#N/A,FALSE,"Лист4"}</definedName>
    <definedName name="аа" localSheetId="1">#REF!</definedName>
    <definedName name="аа" localSheetId="4">#REF!</definedName>
    <definedName name="аа" localSheetId="6">#REF!</definedName>
    <definedName name="аа" localSheetId="5">#REF!</definedName>
    <definedName name="аа" localSheetId="3">#REF!</definedName>
    <definedName name="аа">#REF!</definedName>
    <definedName name="ааа" localSheetId="1" hidden="1">{#N/A,#N/A,FALSE,"Лист4"}</definedName>
    <definedName name="ааа" localSheetId="4" hidden="1">{#N/A,#N/A,FALSE,"Лист4"}</definedName>
    <definedName name="ааа" localSheetId="6" hidden="1">{#N/A,#N/A,FALSE,"Лист4"}</definedName>
    <definedName name="ааа" localSheetId="5" hidden="1">{#N/A,#N/A,FALSE,"Лист4"}</definedName>
    <definedName name="ааа" localSheetId="3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4" hidden="1">{#N/A,#N/A,FALSE,"Лист4"}</definedName>
    <definedName name="ааааа" localSheetId="6" hidden="1">{#N/A,#N/A,FALSE,"Лист4"}</definedName>
    <definedName name="ааааа" localSheetId="5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4" hidden="1">{#N/A,#N/A,FALSE,"Лист4"}</definedName>
    <definedName name="аааааа" localSheetId="6" hidden="1">{#N/A,#N/A,FALSE,"Лист4"}</definedName>
    <definedName name="аааааа" localSheetId="5" hidden="1">{#N/A,#N/A,FALSE,"Лист4"}</definedName>
    <definedName name="аааааа" localSheetId="3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4" hidden="1">{#N/A,#N/A,FALSE,"Лист4"}</definedName>
    <definedName name="аааааааа" localSheetId="6" hidden="1">{#N/A,#N/A,FALSE,"Лист4"}</definedName>
    <definedName name="аааааааа" localSheetId="5" hidden="1">{#N/A,#N/A,FALSE,"Лист4"}</definedName>
    <definedName name="аааааааа" localSheetId="3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4" hidden="1">{#N/A,#N/A,FALSE,"Лист4"}</definedName>
    <definedName name="ааааааааа" localSheetId="6" hidden="1">{#N/A,#N/A,FALSE,"Лист4"}</definedName>
    <definedName name="ааааааааа" localSheetId="5" hidden="1">{#N/A,#N/A,FALSE,"Лист4"}</definedName>
    <definedName name="ааааааааа" localSheetId="3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4" hidden="1">{#N/A,#N/A,FALSE,"Лист4"}</definedName>
    <definedName name="аааааааааа" localSheetId="6" hidden="1">{#N/A,#N/A,FALSE,"Лист4"}</definedName>
    <definedName name="аааааааааа" localSheetId="5" hidden="1">{#N/A,#N/A,FALSE,"Лист4"}</definedName>
    <definedName name="аааааааааа" localSheetId="3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4" hidden="1">{#N/A,#N/A,FALSE,"Лист4"}</definedName>
    <definedName name="ас" localSheetId="6" hidden="1">{#N/A,#N/A,FALSE,"Лист4"}</definedName>
    <definedName name="ас" localSheetId="5" hidden="1">{#N/A,#N/A,FALSE,"Лист4"}</definedName>
    <definedName name="ас" localSheetId="3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4" hidden="1">{#N/A,#N/A,FALSE,"Лист4"}</definedName>
    <definedName name="б" localSheetId="6" hidden="1">{#N/A,#N/A,FALSE,"Лист4"}</definedName>
    <definedName name="б" localSheetId="5" hidden="1">{#N/A,#N/A,FALSE,"Лист4"}</definedName>
    <definedName name="б" localSheetId="3" hidden="1">{#N/A,#N/A,FALSE,"Лист4"}</definedName>
    <definedName name="б" hidden="1">{#N/A,#N/A,FALSE,"Лист4"}</definedName>
    <definedName name="б2000" localSheetId="1">#REF!</definedName>
    <definedName name="б2000" localSheetId="4">#REF!</definedName>
    <definedName name="б2000" localSheetId="6">#REF!</definedName>
    <definedName name="б2000" localSheetId="5">#REF!</definedName>
    <definedName name="б2000" localSheetId="3">#REF!</definedName>
    <definedName name="б2000">#REF!</definedName>
    <definedName name="б22110" localSheetId="1">#REF!</definedName>
    <definedName name="б22110" localSheetId="4">#REF!</definedName>
    <definedName name="б22110" localSheetId="6">#REF!</definedName>
    <definedName name="б22110" localSheetId="5">#REF!</definedName>
    <definedName name="б22110" localSheetId="3">#REF!</definedName>
    <definedName name="б22110">#REF!</definedName>
    <definedName name="б24" localSheetId="1">#REF!</definedName>
    <definedName name="б24" localSheetId="4">#REF!</definedName>
    <definedName name="б24" localSheetId="6">#REF!</definedName>
    <definedName name="б24" localSheetId="5">#REF!</definedName>
    <definedName name="б24" localSheetId="3">#REF!</definedName>
    <definedName name="б24">#REF!</definedName>
    <definedName name="б25" localSheetId="1">#REF!</definedName>
    <definedName name="б25" localSheetId="4">#REF!</definedName>
    <definedName name="б25" localSheetId="6">#REF!</definedName>
    <definedName name="б25" localSheetId="5">#REF!</definedName>
    <definedName name="б25" localSheetId="3">#REF!</definedName>
    <definedName name="б25">#REF!</definedName>
    <definedName name="_xlnm.Database" localSheetId="1">#REF!</definedName>
    <definedName name="_xlnm.Database" localSheetId="4">#REF!</definedName>
    <definedName name="_xlnm.Database" localSheetId="6">#REF!</definedName>
    <definedName name="_xlnm.Database" localSheetId="5">#REF!</definedName>
    <definedName name="_xlnm.Database" localSheetId="3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4" hidden="1">{#N/A,#N/A,FALSE,"Лист4"}</definedName>
    <definedName name="бб" localSheetId="6" hidden="1">{#N/A,#N/A,FALSE,"Лист4"}</definedName>
    <definedName name="бб" localSheetId="5" hidden="1">{#N/A,#N/A,FALSE,"Лист4"}</definedName>
    <definedName name="бб" localSheetId="3" hidden="1">{#N/A,#N/A,FALSE,"Лист4"}</definedName>
    <definedName name="бб" hidden="1">{#N/A,#N/A,FALSE,"Лист4"}</definedName>
    <definedName name="БББ" localSheetId="1">#REF!</definedName>
    <definedName name="БББ" localSheetId="4">#REF!</definedName>
    <definedName name="БББ" localSheetId="6">#REF!</definedName>
    <definedName name="БББ" localSheetId="5">#REF!</definedName>
    <definedName name="БББ" localSheetId="3">#REF!</definedName>
    <definedName name="БББ">#REF!</definedName>
    <definedName name="бббб" localSheetId="1" hidden="1">{#N/A,#N/A,FALSE,"Лист4"}</definedName>
    <definedName name="бббб" localSheetId="4" hidden="1">{#N/A,#N/A,FALSE,"Лист4"}</definedName>
    <definedName name="бббб" localSheetId="6" hidden="1">{#N/A,#N/A,FALSE,"Лист4"}</definedName>
    <definedName name="бббб" localSheetId="5" hidden="1">{#N/A,#N/A,FALSE,"Лист4"}</definedName>
    <definedName name="бббб" localSheetId="3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4" hidden="1">{#N/A,#N/A,FALSE,"Лист4"}</definedName>
    <definedName name="ббббб" localSheetId="6" hidden="1">{#N/A,#N/A,FALSE,"Лист4"}</definedName>
    <definedName name="ббббб" localSheetId="5" hidden="1">{#N/A,#N/A,FALSE,"Лист4"}</definedName>
    <definedName name="ббббб" localSheetId="3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4" hidden="1">{#N/A,#N/A,FALSE,"Лист4"}</definedName>
    <definedName name="бббббб" localSheetId="6" hidden="1">{#N/A,#N/A,FALSE,"Лист4"}</definedName>
    <definedName name="бббббб" localSheetId="5" hidden="1">{#N/A,#N/A,FALSE,"Лист4"}</definedName>
    <definedName name="бббббб" localSheetId="3" hidden="1">{#N/A,#N/A,FALSE,"Лист4"}</definedName>
    <definedName name="бббббб" hidden="1">{#N/A,#N/A,FALSE,"Лист4"}</definedName>
    <definedName name="В" localSheetId="1">#REF!</definedName>
    <definedName name="В" localSheetId="4">#REF!</definedName>
    <definedName name="В" localSheetId="6">#REF!</definedName>
    <definedName name="В" localSheetId="5">#REF!</definedName>
    <definedName name="В" localSheetId="3">#REF!</definedName>
    <definedName name="В">#REF!</definedName>
    <definedName name="В68" localSheetId="1">#REF!</definedName>
    <definedName name="В68" localSheetId="6">#REF!</definedName>
    <definedName name="В68" localSheetId="5">#REF!</definedName>
    <definedName name="В68" localSheetId="3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localSheetId="6" hidden="1">{#N/A,#N/A,FALSE,"Лист4"}</definedName>
    <definedName name="вввввввввввввввввввввввввввввввввв" localSheetId="5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4" hidden="1">{#N/A,#N/A,FALSE,"Лист4"}</definedName>
    <definedName name="вільні" localSheetId="6" hidden="1">{#N/A,#N/A,FALSE,"Лист4"}</definedName>
    <definedName name="вільні" localSheetId="5" hidden="1">{#N/A,#N/A,FALSE,"Лист4"}</definedName>
    <definedName name="вільні" localSheetId="3" hidden="1">{#N/A,#N/A,FALSE,"Лист4"}</definedName>
    <definedName name="вільні" hidden="1">{#N/A,#N/A,FALSE,"Лист4"}</definedName>
    <definedName name="вс" localSheetId="1">#REF!</definedName>
    <definedName name="вс" localSheetId="6">#REF!</definedName>
    <definedName name="вс" localSheetId="5">#REF!</definedName>
    <definedName name="вс" localSheetId="3">#REF!</definedName>
    <definedName name="вс">#REF!</definedName>
    <definedName name="гг" localSheetId="1" hidden="1">{#N/A,#N/A,FALSE,"Лист4"}</definedName>
    <definedName name="гг" localSheetId="4" hidden="1">{#N/A,#N/A,FALSE,"Лист4"}</definedName>
    <definedName name="гг" localSheetId="6" hidden="1">{#N/A,#N/A,FALSE,"Лист4"}</definedName>
    <definedName name="гг" localSheetId="5" hidden="1">{#N/A,#N/A,FALSE,"Лист4"}</definedName>
    <definedName name="гг" localSheetId="3" hidden="1">{#N/A,#N/A,FALSE,"Лист4"}</definedName>
    <definedName name="гг" hidden="1">{#N/A,#N/A,FALSE,"Лист4"}</definedName>
    <definedName name="ГПР" localSheetId="1">#REF!</definedName>
    <definedName name="ГПР" localSheetId="4">#REF!</definedName>
    <definedName name="ГПР" localSheetId="6">#REF!</definedName>
    <definedName name="ГПР" localSheetId="5">#REF!</definedName>
    <definedName name="ГПР" localSheetId="3">#REF!</definedName>
    <definedName name="ГПР">#REF!</definedName>
    <definedName name="гр" localSheetId="1" hidden="1">{#N/A,#N/A,FALSE,"Лист4"}</definedName>
    <definedName name="гр" localSheetId="4" hidden="1">{#N/A,#N/A,FALSE,"Лист4"}</definedName>
    <definedName name="гр" localSheetId="6" hidden="1">{#N/A,#N/A,FALSE,"Лист4"}</definedName>
    <definedName name="гр" localSheetId="5" hidden="1">{#N/A,#N/A,FALSE,"Лист4"}</definedName>
    <definedName name="гр" localSheetId="3" hidden="1">{#N/A,#N/A,FALSE,"Лист4"}</definedName>
    <definedName name="гр" hidden="1">{#N/A,#N/A,FALSE,"Лист4"}</definedName>
    <definedName name="график" localSheetId="1">#REF!</definedName>
    <definedName name="график" localSheetId="4">#REF!</definedName>
    <definedName name="график" localSheetId="6">#REF!</definedName>
    <definedName name="график" localSheetId="5">#REF!</definedName>
    <definedName name="график" localSheetId="3">#REF!</definedName>
    <definedName name="график">#REF!</definedName>
    <definedName name="да" localSheetId="1" hidden="1">{#N/A,#N/A,FALSE,"Лист4"}</definedName>
    <definedName name="да" localSheetId="4" hidden="1">{#N/A,#N/A,FALSE,"Лист4"}</definedName>
    <definedName name="да" localSheetId="6" hidden="1">{#N/A,#N/A,FALSE,"Лист4"}</definedName>
    <definedName name="да" localSheetId="5" hidden="1">{#N/A,#N/A,FALSE,"Лист4"}</definedName>
    <definedName name="да" localSheetId="3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4">#REF!</definedName>
    <definedName name="дб1" localSheetId="6">#REF!</definedName>
    <definedName name="дб1" localSheetId="5">#REF!</definedName>
    <definedName name="дб1" localSheetId="3">#REF!</definedName>
    <definedName name="дб1">#REF!</definedName>
    <definedName name="ДБпл_живі_міс" localSheetId="1">#REF!</definedName>
    <definedName name="ДБпл_живі_міс" localSheetId="4">#REF!</definedName>
    <definedName name="ДБпл_живі_міс" localSheetId="6">#REF!</definedName>
    <definedName name="ДБпл_живі_міс" localSheetId="5">#REF!</definedName>
    <definedName name="ДБпл_живі_міс" localSheetId="3">#REF!</definedName>
    <definedName name="ДБпл_живі_міс">#REF!</definedName>
    <definedName name="ДБпл_живі_рік" localSheetId="1">#REF!</definedName>
    <definedName name="ДБпл_живі_рік" localSheetId="4">#REF!</definedName>
    <definedName name="ДБпл_живі_рік" localSheetId="6">#REF!</definedName>
    <definedName name="ДБпл_живі_рік" localSheetId="5">#REF!</definedName>
    <definedName name="ДБпл_живі_рік" localSheetId="3">#REF!</definedName>
    <definedName name="ДБпл_живі_рік">#REF!</definedName>
    <definedName name="ДБпл_прогн_міс_дата" localSheetId="1">#REF!</definedName>
    <definedName name="ДБпл_прогн_міс_дата" localSheetId="4">#REF!</definedName>
    <definedName name="ДБпл_прогн_міс_дата" localSheetId="6">#REF!</definedName>
    <definedName name="ДБпл_прогн_міс_дата" localSheetId="5">#REF!</definedName>
    <definedName name="ДБпл_прогн_міс_дата" localSheetId="3">#REF!</definedName>
    <definedName name="ДБпл_прогн_міс_дата">#REF!</definedName>
    <definedName name="ДБпл_прогн_рік_дата" localSheetId="1">#REF!</definedName>
    <definedName name="ДБпл_прогн_рік_дата" localSheetId="4">#REF!</definedName>
    <definedName name="ДБпл_прогн_рік_дата" localSheetId="6">#REF!</definedName>
    <definedName name="ДБпл_прогн_рік_дата" localSheetId="5">#REF!</definedName>
    <definedName name="ДБпл_прогн_рік_дата" localSheetId="3">#REF!</definedName>
    <definedName name="ДБпл_прогн_рік_дата">#REF!</definedName>
    <definedName name="ДБпл_факт_міс" localSheetId="1">#REF!</definedName>
    <definedName name="ДБпл_факт_міс" localSheetId="4">#REF!</definedName>
    <definedName name="ДБпл_факт_міс" localSheetId="6">#REF!</definedName>
    <definedName name="ДБпл_факт_міс" localSheetId="5">#REF!</definedName>
    <definedName name="ДБпл_факт_міс" localSheetId="3">#REF!</definedName>
    <definedName name="ДБпл_факт_міс">#REF!</definedName>
    <definedName name="ДБпл_факт_рік" localSheetId="1">#REF!</definedName>
    <definedName name="ДБпл_факт_рік" localSheetId="4">#REF!</definedName>
    <definedName name="ДБпл_факт_рік" localSheetId="6">#REF!</definedName>
    <definedName name="ДБпл_факт_рік" localSheetId="5">#REF!</definedName>
    <definedName name="ДБпл_факт_рік" localSheetId="3">#REF!</definedName>
    <definedName name="ДБпл_факт_рік">#REF!</definedName>
    <definedName name="ддд" localSheetId="1" hidden="1">{#N/A,#N/A,FALSE,"Лист4"}</definedName>
    <definedName name="ддд" localSheetId="4" hidden="1">{#N/A,#N/A,FALSE,"Лист4"}</definedName>
    <definedName name="ддд" localSheetId="6" hidden="1">{#N/A,#N/A,FALSE,"Лист4"}</definedName>
    <definedName name="ддд" localSheetId="5" hidden="1">{#N/A,#N/A,FALSE,"Лист4"}</definedName>
    <definedName name="ддд" localSheetId="3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4" hidden="1">{#N/A,#N/A,FALSE,"Лист4"}</definedName>
    <definedName name="ддддддддддд" localSheetId="6" hidden="1">{#N/A,#N/A,FALSE,"Лист4"}</definedName>
    <definedName name="ддддддддддд" localSheetId="5" hidden="1">{#N/A,#N/A,FALSE,"Лист4"}</definedName>
    <definedName name="ддддддддддд" localSheetId="3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4">#REF!</definedName>
    <definedName name="довидка" localSheetId="6">#REF!</definedName>
    <definedName name="довидка" localSheetId="5">#REF!</definedName>
    <definedName name="довидка" localSheetId="3">#REF!</definedName>
    <definedName name="довидка">#REF!</definedName>
    <definedName name="дод" localSheetId="1">#REF!</definedName>
    <definedName name="дод" localSheetId="6">#REF!</definedName>
    <definedName name="дод" localSheetId="5">#REF!</definedName>
    <definedName name="дод" localSheetId="3">#REF!</definedName>
    <definedName name="дод">#REF!</definedName>
    <definedName name="дод_СПД" localSheetId="1">#REF!</definedName>
    <definedName name="дод_СПД" localSheetId="4">#REF!</definedName>
    <definedName name="дод_СПД" localSheetId="6">#REF!</definedName>
    <definedName name="дод_СПД" localSheetId="5">#REF!</definedName>
    <definedName name="дод_СПД" localSheetId="3">#REF!</definedName>
    <definedName name="дод_СПД">#REF!</definedName>
    <definedName name="дод4" localSheetId="1">#REF!</definedName>
    <definedName name="дод4" localSheetId="6">#REF!</definedName>
    <definedName name="дод4" localSheetId="5">#REF!</definedName>
    <definedName name="дод4" localSheetId="3">#REF!</definedName>
    <definedName name="дод4">#REF!</definedName>
    <definedName name="дод8" localSheetId="1" hidden="1">{#N/A,#N/A,FALSE,"Лист4"}</definedName>
    <definedName name="дод8" localSheetId="4" hidden="1">{#N/A,#N/A,FALSE,"Лист4"}</definedName>
    <definedName name="дод8" localSheetId="6" hidden="1">{#N/A,#N/A,FALSE,"Лист4"}</definedName>
    <definedName name="дод8" localSheetId="5" hidden="1">{#N/A,#N/A,FALSE,"Лист4"}</definedName>
    <definedName name="дод8" localSheetId="3" hidden="1">{#N/A,#N/A,FALSE,"Лист4"}</definedName>
    <definedName name="дод8" hidden="1">{#N/A,#N/A,FALSE,"Лист4"}</definedName>
    <definedName name="додатки" localSheetId="1">#REF!</definedName>
    <definedName name="додатки" localSheetId="6">#REF!</definedName>
    <definedName name="додатки" localSheetId="5">#REF!</definedName>
    <definedName name="додатки" localSheetId="3">#REF!</definedName>
    <definedName name="додатки">#REF!</definedName>
    <definedName name="Додаток\" localSheetId="1">#REF!</definedName>
    <definedName name="Додаток\" localSheetId="6">#REF!</definedName>
    <definedName name="Додаток\" localSheetId="5">#REF!</definedName>
    <definedName name="Додаток\" localSheetId="3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4" hidden="1">{#N/A,#N/A,FALSE,"Лист4"}</definedName>
    <definedName name="ее" localSheetId="6" hidden="1">{#N/A,#N/A,FALSE,"Лист4"}</definedName>
    <definedName name="ее" localSheetId="5" hidden="1">{#N/A,#N/A,FALSE,"Лист4"}</definedName>
    <definedName name="ее" localSheetId="3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4" hidden="1">{#N/A,#N/A,FALSE,"Лист4"}</definedName>
    <definedName name="еее" localSheetId="6" hidden="1">{#N/A,#N/A,FALSE,"Лист4"}</definedName>
    <definedName name="еее" localSheetId="5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4" hidden="1">{#N/A,#N/A,FALSE,"Лист4"}</definedName>
    <definedName name="ееее" localSheetId="6" hidden="1">{#N/A,#N/A,FALSE,"Лист4"}</definedName>
    <definedName name="ееее" localSheetId="5" hidden="1">{#N/A,#N/A,FALSE,"Лист4"}</definedName>
    <definedName name="ееее" localSheetId="3" hidden="1">{#N/A,#N/A,FALSE,"Лист4"}</definedName>
    <definedName name="ееее" hidden="1">{#N/A,#N/A,FALSE,"Лист4"}</definedName>
    <definedName name="жж" localSheetId="1">#REF!</definedName>
    <definedName name="жж" localSheetId="6">#REF!</definedName>
    <definedName name="жж" localSheetId="5">#REF!</definedName>
    <definedName name="жж" localSheetId="3">#REF!</definedName>
    <definedName name="жж">#REF!</definedName>
    <definedName name="жжж" localSheetId="1" hidden="1">{#N/A,#N/A,FALSE,"Лист4"}</definedName>
    <definedName name="жжж" localSheetId="4" hidden="1">{#N/A,#N/A,FALSE,"Лист4"}</definedName>
    <definedName name="жжж" localSheetId="6" hidden="1">{#N/A,#N/A,FALSE,"Лист4"}</definedName>
    <definedName name="жжж" localSheetId="5" hidden="1">{#N/A,#N/A,FALSE,"Лист4"}</definedName>
    <definedName name="жжж" localSheetId="3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4" hidden="1">{#N/A,#N/A,FALSE,"Лист4"}</definedName>
    <definedName name="жжжжж" localSheetId="6" hidden="1">{#N/A,#N/A,FALSE,"Лист4"}</definedName>
    <definedName name="жжжжж" localSheetId="5" hidden="1">{#N/A,#N/A,FALSE,"Лист4"}</definedName>
    <definedName name="жжжжж" localSheetId="3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4" hidden="1">{#N/A,#N/A,FALSE,"Лист4"}</definedName>
    <definedName name="житлове" localSheetId="6" hidden="1">{#N/A,#N/A,FALSE,"Лист4"}</definedName>
    <definedName name="житлове" localSheetId="5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2">'дод.3 видатки'!$7:$10</definedName>
    <definedName name="_xlnm.Print_Titles" localSheetId="4">'дод.5 трансф'!$31:$31</definedName>
    <definedName name="_xlnm.Print_Titles" localSheetId="6">'дод.7 програми '!$7:$9</definedName>
    <definedName name="_xlnm.Print_Titles" localSheetId="5">'додат 6 розвиток'!$10:$10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4" hidden="1">{#N/A,#N/A,FALSE,"Лист4"}</definedName>
    <definedName name="здоровя" localSheetId="6" hidden="1">{#N/A,#N/A,FALSE,"Лист4"}</definedName>
    <definedName name="здоровя" localSheetId="5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4" hidden="1">{#N/A,#N/A,FALSE,"Лист4"}</definedName>
    <definedName name="зз" localSheetId="6" hidden="1">{#N/A,#N/A,FALSE,"Лист4"}</definedName>
    <definedName name="зз" localSheetId="5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4" hidden="1">{#N/A,#N/A,FALSE,"Лист4"}</definedName>
    <definedName name="ззз" localSheetId="6" hidden="1">{#N/A,#N/A,FALSE,"Лист4"}</definedName>
    <definedName name="ззз" localSheetId="5" hidden="1">{#N/A,#N/A,FALSE,"Лист4"}</definedName>
    <definedName name="ззз" localSheetId="3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4" hidden="1">{#N/A,#N/A,FALSE,"Лист4"}</definedName>
    <definedName name="зоо" localSheetId="6" hidden="1">{#N/A,#N/A,FALSE,"Лист4"}</definedName>
    <definedName name="зоо" localSheetId="5" hidden="1">{#N/A,#N/A,FALSE,"Лист4"}</definedName>
    <definedName name="зоо" localSheetId="3" hidden="1">{#N/A,#N/A,FALSE,"Лист4"}</definedName>
    <definedName name="зоо" hidden="1">{#N/A,#N/A,FALSE,"Лист4"}</definedName>
    <definedName name="І" localSheetId="1">#REF!</definedName>
    <definedName name="І" localSheetId="4">#REF!</definedName>
    <definedName name="І" localSheetId="6">#REF!</definedName>
    <definedName name="І" localSheetId="5">#REF!</definedName>
    <definedName name="І" localSheetId="3">#REF!</definedName>
    <definedName name="І">#REF!</definedName>
    <definedName name="івіп" localSheetId="1" hidden="1">{#N/A,#N/A,FALSE,"Лист4"}</definedName>
    <definedName name="івіп" localSheetId="4" hidden="1">{#N/A,#N/A,FALSE,"Лист4"}</definedName>
    <definedName name="івіп" localSheetId="6" hidden="1">{#N/A,#N/A,FALSE,"Лист4"}</definedName>
    <definedName name="івіп" localSheetId="5" hidden="1">{#N/A,#N/A,FALSE,"Лист4"}</definedName>
    <definedName name="івіп" localSheetId="3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4" hidden="1">{#N/A,#N/A,FALSE,"Лист4"}</definedName>
    <definedName name="іі" localSheetId="6" hidden="1">{#N/A,#N/A,FALSE,"Лист4"}</definedName>
    <definedName name="іі" localSheetId="5" hidden="1">{#N/A,#N/A,FALSE,"Лист4"}</definedName>
    <definedName name="іі" localSheetId="3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4" hidden="1">{#N/A,#N/A,FALSE,"Лист4"}</definedName>
    <definedName name="інші" localSheetId="6" hidden="1">{#N/A,#N/A,FALSE,"Лист4"}</definedName>
    <definedName name="інші" localSheetId="5" hidden="1">{#N/A,#N/A,FALSE,"Лист4"}</definedName>
    <definedName name="інші" localSheetId="3" hidden="1">{#N/A,#N/A,FALSE,"Лист4"}</definedName>
    <definedName name="інші" hidden="1">{#N/A,#N/A,FALSE,"Лист4"}</definedName>
    <definedName name="йййй" localSheetId="1">#REF!</definedName>
    <definedName name="йййй" localSheetId="4">#REF!</definedName>
    <definedName name="йййй" localSheetId="6">#REF!</definedName>
    <definedName name="йййй" localSheetId="5">#REF!</definedName>
    <definedName name="йййй" localSheetId="3">#REF!</definedName>
    <definedName name="йййй">#REF!</definedName>
    <definedName name="ййййййййййййййй" localSheetId="1" hidden="1">{#N/A,#N/A,FALSE,"Лист4"}</definedName>
    <definedName name="ййййййййййййййй" localSheetId="4" hidden="1">{#N/A,#N/A,FALSE,"Лист4"}</definedName>
    <definedName name="ййййййййййййййй" localSheetId="6" hidden="1">{#N/A,#N/A,FALSE,"Лист4"}</definedName>
    <definedName name="ййййййййййййййй" localSheetId="5" hidden="1">{#N/A,#N/A,FALSE,"Лист4"}</definedName>
    <definedName name="ййййййййййййййй" localSheetId="3" hidden="1">{#N/A,#N/A,FALSE,"Лист4"}</definedName>
    <definedName name="ййййййййййййййй" hidden="1">{#N/A,#N/A,FALSE,"Лист4"}</definedName>
    <definedName name="Кod" localSheetId="1">#REF!</definedName>
    <definedName name="Кod" localSheetId="6">#REF!</definedName>
    <definedName name="Кod" localSheetId="5">#REF!</definedName>
    <definedName name="Кod" localSheetId="3">#REF!</definedName>
    <definedName name="Кod">#REF!</definedName>
    <definedName name="Кog" localSheetId="1">#REF!</definedName>
    <definedName name="Кog" localSheetId="6">#REF!</definedName>
    <definedName name="Кog" localSheetId="5">#REF!</definedName>
    <definedName name="Кog" localSheetId="3">#REF!</definedName>
    <definedName name="Кog">#REF!</definedName>
    <definedName name="Кoh" localSheetId="1">#REF!</definedName>
    <definedName name="Кoh" localSheetId="6">#REF!</definedName>
    <definedName name="Кoh" localSheetId="5">#REF!</definedName>
    <definedName name="Кoh" localSheetId="3">#REF!</definedName>
    <definedName name="Кoh">#REF!</definedName>
    <definedName name="Кyn" localSheetId="1">#REF!</definedName>
    <definedName name="Кyn" localSheetId="6">#REF!</definedName>
    <definedName name="Кyn" localSheetId="5">#REF!</definedName>
    <definedName name="Кyn" localSheetId="3">#REF!</definedName>
    <definedName name="Кyn">#REF!</definedName>
    <definedName name="Кzl" localSheetId="1">#REF!</definedName>
    <definedName name="Кzl" localSheetId="6">#REF!</definedName>
    <definedName name="Кzl" localSheetId="5">#REF!</definedName>
    <definedName name="Кzl" localSheetId="3">#REF!</definedName>
    <definedName name="Кzl">#REF!</definedName>
    <definedName name="Кzn" localSheetId="1">#REF!</definedName>
    <definedName name="Кzn" localSheetId="6">#REF!</definedName>
    <definedName name="Кzn" localSheetId="5">#REF!</definedName>
    <definedName name="Кzn" localSheetId="3">#REF!</definedName>
    <definedName name="Кzn">#REF!</definedName>
    <definedName name="ке" localSheetId="1" hidden="1">{#N/A,#N/A,FALSE,"Лист4"}</definedName>
    <definedName name="ке" localSheetId="4" hidden="1">{#N/A,#N/A,FALSE,"Лист4"}</definedName>
    <definedName name="ке" localSheetId="6" hidden="1">{#N/A,#N/A,FALSE,"Лист4"}</definedName>
    <definedName name="ке" localSheetId="5" hidden="1">{#N/A,#N/A,FALSE,"Лист4"}</definedName>
    <definedName name="ке" localSheetId="3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4" hidden="1">{#N/A,#N/A,FALSE,"Лист4"}</definedName>
    <definedName name="кй" localSheetId="6" hidden="1">{#N/A,#N/A,FALSE,"Лист4"}</definedName>
    <definedName name="кй" localSheetId="5" hidden="1">{#N/A,#N/A,FALSE,"Лист4"}</definedName>
    <definedName name="кй" localSheetId="3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4" hidden="1">{#N/A,#N/A,FALSE,"Лист4"}</definedName>
    <definedName name="кк" localSheetId="6" hidden="1">{#N/A,#N/A,FALSE,"Лист4"}</definedName>
    <definedName name="кк" localSheetId="5" hidden="1">{#N/A,#N/A,FALSE,"Лист4"}</definedName>
    <definedName name="кк" localSheetId="3" hidden="1">{#N/A,#N/A,FALSE,"Лист4"}</definedName>
    <definedName name="кк" hidden="1">{#N/A,#N/A,FALSE,"Лист4"}</definedName>
    <definedName name="Ккl" localSheetId="1">#REF!</definedName>
    <definedName name="Ккl" localSheetId="6">#REF!</definedName>
    <definedName name="Ккl" localSheetId="5">#REF!</definedName>
    <definedName name="Ккl" localSheetId="3">#REF!</definedName>
    <definedName name="Ккl">#REF!</definedName>
    <definedName name="Ккn" localSheetId="1">#REF!</definedName>
    <definedName name="Ккn" localSheetId="6">#REF!</definedName>
    <definedName name="Ккn" localSheetId="5">#REF!</definedName>
    <definedName name="Ккn" localSheetId="3">#REF!</definedName>
    <definedName name="Ккn">#REF!</definedName>
    <definedName name="Коd" localSheetId="1">#REF!</definedName>
    <definedName name="Коd" localSheetId="6">#REF!</definedName>
    <definedName name="Коd" localSheetId="5">#REF!</definedName>
    <definedName name="Коd" localSheetId="3">#REF!</definedName>
    <definedName name="Коd">#REF!</definedName>
    <definedName name="комунальне" localSheetId="1" hidden="1">{#N/A,#N/A,FALSE,"Лист4"}</definedName>
    <definedName name="комунальне" localSheetId="4" hidden="1">{#N/A,#N/A,FALSE,"Лист4"}</definedName>
    <definedName name="комунальне" localSheetId="6" hidden="1">{#N/A,#N/A,FALSE,"Лист4"}</definedName>
    <definedName name="комунальне" localSheetId="5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4" hidden="1">{#N/A,#N/A,FALSE,"Лист4"}</definedName>
    <definedName name="кот" localSheetId="6" hidden="1">{#N/A,#N/A,FALSE,"Лист4"}</definedName>
    <definedName name="кот" localSheetId="5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4" hidden="1">{#N/A,#N/A,FALSE,"Лист4"}</definedName>
    <definedName name="кр" localSheetId="6" hidden="1">{#N/A,#N/A,FALSE,"Лист4"}</definedName>
    <definedName name="кр" localSheetId="5" hidden="1">{#N/A,#N/A,FALSE,"Лист4"}</definedName>
    <definedName name="кр" localSheetId="3" hidden="1">{#N/A,#N/A,FALSE,"Лист4"}</definedName>
    <definedName name="кр" hidden="1">{#N/A,#N/A,FALSE,"Лист4"}</definedName>
    <definedName name="Куl" localSheetId="1">#REF!</definedName>
    <definedName name="Куl" localSheetId="6">#REF!</definedName>
    <definedName name="Куl" localSheetId="5">#REF!</definedName>
    <definedName name="Куl" localSheetId="3">#REF!</definedName>
    <definedName name="Куl">#REF!</definedName>
    <definedName name="культура" localSheetId="1" hidden="1">{#N/A,#N/A,FALSE,"Лист4"}</definedName>
    <definedName name="культура" localSheetId="4" hidden="1">{#N/A,#N/A,FALSE,"Лист4"}</definedName>
    <definedName name="культура" localSheetId="6" hidden="1">{#N/A,#N/A,FALSE,"Лист4"}</definedName>
    <definedName name="культура" localSheetId="5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4" hidden="1">{#N/A,#N/A,FALSE,"Лист4"}</definedName>
    <definedName name="кц" localSheetId="6" hidden="1">{#N/A,#N/A,FALSE,"Лист4"}</definedName>
    <definedName name="кц" localSheetId="5" hidden="1">{#N/A,#N/A,FALSE,"Лист4"}</definedName>
    <definedName name="кц" localSheetId="3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4" hidden="1">{#N/A,#N/A,FALSE,"Лист4"}</definedName>
    <definedName name="лл" localSheetId="6" hidden="1">{#N/A,#N/A,FALSE,"Лист4"}</definedName>
    <definedName name="лл" localSheetId="5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4" hidden="1">{#N/A,#N/A,FALSE,"Лист4"}</definedName>
    <definedName name="ллл" localSheetId="6" hidden="1">{#N/A,#N/A,FALSE,"Лист4"}</definedName>
    <definedName name="ллл" localSheetId="5" hidden="1">{#N/A,#N/A,FALSE,"Лист4"}</definedName>
    <definedName name="ллл" localSheetId="3" hidden="1">{#N/A,#N/A,FALSE,"Лист4"}</definedName>
    <definedName name="ллл" hidden="1">{#N/A,#N/A,FALSE,"Лист4"}</definedName>
    <definedName name="ллллл" localSheetId="1">#REF!</definedName>
    <definedName name="ллллл" localSheetId="4">#REF!</definedName>
    <definedName name="ллллл" localSheetId="6">#REF!</definedName>
    <definedName name="ллллл" localSheetId="5">#REF!</definedName>
    <definedName name="ллллл" localSheetId="3">#REF!</definedName>
    <definedName name="ллллл">#REF!</definedName>
    <definedName name="ллллллл" localSheetId="1" hidden="1">{#N/A,#N/A,FALSE,"Лист4"}</definedName>
    <definedName name="ллллллл" localSheetId="4" hidden="1">{#N/A,#N/A,FALSE,"Лист4"}</definedName>
    <definedName name="ллллллл" localSheetId="6" hidden="1">{#N/A,#N/A,FALSE,"Лист4"}</definedName>
    <definedName name="ллллллл" localSheetId="5" hidden="1">{#N/A,#N/A,FALSE,"Лист4"}</definedName>
    <definedName name="ллллллл" localSheetId="3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localSheetId="6" hidden="1">{#N/A,#N/A,FALSE,"Лист4"}</definedName>
    <definedName name="ллллллллллллллллллллллллллллллл" localSheetId="5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4" hidden="1">{#N/A,#N/A,FALSE,"Лист4"}</definedName>
    <definedName name="м" localSheetId="6" hidden="1">{#N/A,#N/A,FALSE,"Лист4"}</definedName>
    <definedName name="м" localSheetId="5" hidden="1">{#N/A,#N/A,FALSE,"Лист4"}</definedName>
    <definedName name="м" localSheetId="3" hidden="1">{#N/A,#N/A,FALSE,"Лист4"}</definedName>
    <definedName name="м" hidden="1">{#N/A,#N/A,FALSE,"Лист4"}</definedName>
    <definedName name="мінфін" localSheetId="1">#REF!</definedName>
    <definedName name="мінфін" localSheetId="4">#REF!</definedName>
    <definedName name="мінфін" localSheetId="6">#REF!</definedName>
    <definedName name="мінфін" localSheetId="5">#REF!</definedName>
    <definedName name="мінфін" localSheetId="3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4" hidden="1">{#N/A,#N/A,FALSE,"Лист4"}</definedName>
    <definedName name="мм" localSheetId="6" hidden="1">{#N/A,#N/A,FALSE,"Лист4"}</definedName>
    <definedName name="мм" localSheetId="5" hidden="1">{#N/A,#N/A,FALSE,"Лист4"}</definedName>
    <definedName name="мм" localSheetId="3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4" hidden="1">{#N/A,#N/A,FALSE,"Лист4"}</definedName>
    <definedName name="ммм" localSheetId="6" hidden="1">{#N/A,#N/A,FALSE,"Лист4"}</definedName>
    <definedName name="ммм" localSheetId="5" hidden="1">{#N/A,#N/A,FALSE,"Лист4"}</definedName>
    <definedName name="ммм" localSheetId="3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4" hidden="1">{#N/A,#N/A,FALSE,"Лист4"}</definedName>
    <definedName name="мммммм" localSheetId="6" hidden="1">{#N/A,#N/A,FALSE,"Лист4"}</definedName>
    <definedName name="мммммм" localSheetId="5" hidden="1">{#N/A,#N/A,FALSE,"Лист4"}</definedName>
    <definedName name="мммммм" localSheetId="3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4" hidden="1">{#N/A,#N/A,FALSE,"Лист4"}</definedName>
    <definedName name="мммммммммммммм" localSheetId="6" hidden="1">{#N/A,#N/A,FALSE,"Лист4"}</definedName>
    <definedName name="мммммммммммммм" localSheetId="5" hidden="1">{#N/A,#N/A,FALSE,"Лист4"}</definedName>
    <definedName name="мммммммммммммм" localSheetId="3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4" hidden="1">{#N/A,#N/A,FALSE,"Лист4"}</definedName>
    <definedName name="ммммммммммммммммм" localSheetId="6" hidden="1">{#N/A,#N/A,FALSE,"Лист4"}</definedName>
    <definedName name="ммммммммммммммммм" localSheetId="5" hidden="1">{#N/A,#N/A,FALSE,"Лист4"}</definedName>
    <definedName name="ммммммммммммммммм" localSheetId="3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6">#REF!</definedName>
    <definedName name="Нkb" localSheetId="5">#REF!</definedName>
    <definedName name="Нkb" localSheetId="3">#REF!</definedName>
    <definedName name="Нkb">#REF!</definedName>
    <definedName name="Нkk" localSheetId="1">#REF!</definedName>
    <definedName name="Нkk" localSheetId="6">#REF!</definedName>
    <definedName name="Нkk" localSheetId="5">#REF!</definedName>
    <definedName name="Нkk" localSheetId="3">#REF!</definedName>
    <definedName name="Нkk">#REF!</definedName>
    <definedName name="не" localSheetId="1" hidden="1">{#N/A,#N/A,FALSE,"Лист4"}</definedName>
    <definedName name="не" localSheetId="4" hidden="1">{#N/A,#N/A,FALSE,"Лист4"}</definedName>
    <definedName name="не" localSheetId="6" hidden="1">{#N/A,#N/A,FALSE,"Лист4"}</definedName>
    <definedName name="не" localSheetId="5" hidden="1">{#N/A,#N/A,FALSE,"Лист4"}</definedName>
    <definedName name="не" localSheetId="3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4" hidden="1">{#N/A,#N/A,FALSE,"Лист4"}</definedName>
    <definedName name="ннннннннн" localSheetId="6" hidden="1">{#N/A,#N/A,FALSE,"Лист4"}</definedName>
    <definedName name="ннннннннн" localSheetId="5" hidden="1">{#N/A,#N/A,FALSE,"Лист4"}</definedName>
    <definedName name="ннннннннн" localSheetId="3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4" hidden="1">{#N/A,#N/A,FALSE,"Лист4"}</definedName>
    <definedName name="о" localSheetId="6" hidden="1">{#N/A,#N/A,FALSE,"Лист4"}</definedName>
    <definedName name="о" localSheetId="5" hidden="1">{#N/A,#N/A,FALSE,"Лист4"}</definedName>
    <definedName name="о" localSheetId="3" hidden="1">{#N/A,#N/A,FALSE,"Лист4"}</definedName>
    <definedName name="о" hidden="1">{#N/A,#N/A,FALSE,"Лист4"}</definedName>
    <definedName name="_xlnm.Print_Area" localSheetId="1">'дод.2 джер'!$A$1:$G$26</definedName>
    <definedName name="_xlnm.Print_Area" localSheetId="2">'дод.3 видатки'!$A$1:$P$49</definedName>
    <definedName name="_xlnm.Print_Area" localSheetId="4">'дод.5 трансф'!$A$1:$D$47</definedName>
    <definedName name="_xlnm.Print_Area" localSheetId="0">'Дод1 доходи'!$A$1:$F$69</definedName>
    <definedName name="_xlnm.Print_Area" localSheetId="5">'додат 6 розвиток'!$A$1:$J$18</definedName>
    <definedName name="_xlnm.Print_Area" localSheetId="3">'кредит 4'!$A$1:$P$25</definedName>
    <definedName name="_xlnm.Print_Area">#REF!</definedName>
    <definedName name="оо" localSheetId="1" hidden="1">{#N/A,#N/A,FALSE,"Лист4"}</definedName>
    <definedName name="оо" localSheetId="4" hidden="1">{#N/A,#N/A,FALSE,"Лист4"}</definedName>
    <definedName name="оо" localSheetId="6" hidden="1">{#N/A,#N/A,FALSE,"Лист4"}</definedName>
    <definedName name="оо" localSheetId="5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4" hidden="1">{#N/A,#N/A,FALSE,"Лист4"}</definedName>
    <definedName name="ооо" localSheetId="6" hidden="1">{#N/A,#N/A,FALSE,"Лист4"}</definedName>
    <definedName name="ооо" localSheetId="5" hidden="1">{#N/A,#N/A,FALSE,"Лист4"}</definedName>
    <definedName name="ооо" localSheetId="3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4" hidden="1">{#N/A,#N/A,FALSE,"Лист4"}</definedName>
    <definedName name="оооо" localSheetId="6" hidden="1">{#N/A,#N/A,FALSE,"Лист4"}</definedName>
    <definedName name="оооо" localSheetId="5" hidden="1">{#N/A,#N/A,FALSE,"Лист4"}</definedName>
    <definedName name="оооо" localSheetId="3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4" hidden="1">{#N/A,#N/A,FALSE,"Лист4"}</definedName>
    <definedName name="ооооо" localSheetId="6" hidden="1">{#N/A,#N/A,FALSE,"Лист4"}</definedName>
    <definedName name="ооооо" localSheetId="5" hidden="1">{#N/A,#N/A,FALSE,"Лист4"}</definedName>
    <definedName name="ооооо" localSheetId="3" hidden="1">{#N/A,#N/A,FALSE,"Лист4"}</definedName>
    <definedName name="ооооо" hidden="1">{#N/A,#N/A,FALSE,"Лист4"}</definedName>
    <definedName name="оооооо" localSheetId="1">#REF!</definedName>
    <definedName name="оооооо" localSheetId="4">#REF!</definedName>
    <definedName name="оооооо" localSheetId="6">#REF!</definedName>
    <definedName name="оооооо" localSheetId="5">#REF!</definedName>
    <definedName name="оооооо" localSheetId="3">#REF!</definedName>
    <definedName name="оооооо">#REF!</definedName>
    <definedName name="оооооооо" localSheetId="1" hidden="1">{#N/A,#N/A,FALSE,"Лист4"}</definedName>
    <definedName name="оооооооо" localSheetId="4" hidden="1">{#N/A,#N/A,FALSE,"Лист4"}</definedName>
    <definedName name="оооооооо" localSheetId="6" hidden="1">{#N/A,#N/A,FALSE,"Лист4"}</definedName>
    <definedName name="оооооооо" localSheetId="5" hidden="1">{#N/A,#N/A,FALSE,"Лист4"}</definedName>
    <definedName name="оооооооо" localSheetId="3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localSheetId="6" hidden="1">{#N/A,#N/A,FALSE,"Лист4"}</definedName>
    <definedName name="оооооооооооооооооооооооооо" localSheetId="5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localSheetId="6" hidden="1">{#N/A,#N/A,FALSE,"Лист4"}</definedName>
    <definedName name="ооооооооооооооооооооооооооооо" localSheetId="5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4" hidden="1">{#N/A,#N/A,FALSE,"Лист4"}</definedName>
    <definedName name="освіта" localSheetId="6" hidden="1">{#N/A,#N/A,FALSE,"Лист4"}</definedName>
    <definedName name="освіта" localSheetId="5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4" hidden="1">{#N/A,#N/A,FALSE,"Лист4"}</definedName>
    <definedName name="ох" localSheetId="6" hidden="1">{#N/A,#N/A,FALSE,"Лист4"}</definedName>
    <definedName name="ох" localSheetId="5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4" hidden="1">{#N/A,#N/A,FALSE,"Лист4"}</definedName>
    <definedName name="охорона" localSheetId="6" hidden="1">{#N/A,#N/A,FALSE,"Лист4"}</definedName>
    <definedName name="охорона" localSheetId="5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4" hidden="1">{#N/A,#N/A,FALSE,"Лист4"}</definedName>
    <definedName name="охх" localSheetId="6" hidden="1">{#N/A,#N/A,FALSE,"Лист4"}</definedName>
    <definedName name="охх" localSheetId="5" hidden="1">{#N/A,#N/A,FALSE,"Лист4"}</definedName>
    <definedName name="охх" localSheetId="3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4" hidden="1">{#N/A,#N/A,FALSE,"Лист4"}</definedName>
    <definedName name="пот" localSheetId="6" hidden="1">{#N/A,#N/A,FALSE,"Лист4"}</definedName>
    <definedName name="пот" localSheetId="5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4" hidden="1">{#N/A,#N/A,FALSE,"Лист4"}</definedName>
    <definedName name="пп" localSheetId="6" hidden="1">{#N/A,#N/A,FALSE,"Лист4"}</definedName>
    <definedName name="пп" localSheetId="5" hidden="1">{#N/A,#N/A,FALSE,"Лист4"}</definedName>
    <definedName name="пп" localSheetId="3" hidden="1">{#N/A,#N/A,FALSE,"Лист4"}</definedName>
    <definedName name="пп" hidden="1">{#N/A,#N/A,FALSE,"Лист4"}</definedName>
    <definedName name="проол" localSheetId="1">#REF!</definedName>
    <definedName name="проол" localSheetId="4">#REF!</definedName>
    <definedName name="проол" localSheetId="6">#REF!</definedName>
    <definedName name="проол" localSheetId="5">#REF!</definedName>
    <definedName name="проол" localSheetId="3">#REF!</definedName>
    <definedName name="проол">#REF!</definedName>
    <definedName name="р" localSheetId="1">#REF!</definedName>
    <definedName name="р" localSheetId="6">#REF!</definedName>
    <definedName name="р" localSheetId="5">#REF!</definedName>
    <definedName name="р" localSheetId="3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4">#REF!</definedName>
    <definedName name="РРБ" localSheetId="6">#REF!</definedName>
    <definedName name="РРБ" localSheetId="5">#REF!</definedName>
    <definedName name="РРБ" localSheetId="3">#REF!</definedName>
    <definedName name="РРБ">#REF!</definedName>
    <definedName name="РРБази" localSheetId="1">#REF!</definedName>
    <definedName name="РРБази" localSheetId="4">#REF!</definedName>
    <definedName name="РРБази" localSheetId="6">#REF!</definedName>
    <definedName name="РРБази" localSheetId="5">#REF!</definedName>
    <definedName name="РРБази" localSheetId="3">#REF!</definedName>
    <definedName name="РРБази">#REF!</definedName>
    <definedName name="рррр" localSheetId="1">#REF!</definedName>
    <definedName name="рррр" localSheetId="4">#REF!</definedName>
    <definedName name="рррр" localSheetId="6">#REF!</definedName>
    <definedName name="рррр" localSheetId="5">#REF!</definedName>
    <definedName name="рррр" localSheetId="3">#REF!</definedName>
    <definedName name="рррр">#REF!</definedName>
    <definedName name="ррррр" localSheetId="1">#REF!</definedName>
    <definedName name="ррррр" localSheetId="4">#REF!</definedName>
    <definedName name="ррррр" localSheetId="6">#REF!</definedName>
    <definedName name="ррррр" localSheetId="5">#REF!</definedName>
    <definedName name="ррррр" localSheetId="3">#REF!</definedName>
    <definedName name="ррррр">#REF!</definedName>
    <definedName name="С" localSheetId="1">#REF!</definedName>
    <definedName name="с" localSheetId="4">#REF!</definedName>
    <definedName name="с" localSheetId="6">#REF!</definedName>
    <definedName name="С" localSheetId="5">#REF!</definedName>
    <definedName name="С" localSheetId="3">#REF!</definedName>
    <definedName name="с">#REF!</definedName>
    <definedName name="СПД" localSheetId="1">#REF!</definedName>
    <definedName name="СПД" localSheetId="4">#REF!</definedName>
    <definedName name="СПД" localSheetId="6">#REF!</definedName>
    <definedName name="СПД" localSheetId="5">#REF!</definedName>
    <definedName name="СПД" localSheetId="3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4" hidden="1">{#N/A,#N/A,FALSE,"Лист4"}</definedName>
    <definedName name="сс" localSheetId="6" hidden="1">{#N/A,#N/A,FALSE,"Лист4"}</definedName>
    <definedName name="сс" localSheetId="5" hidden="1">{#N/A,#N/A,FALSE,"Лист4"}</definedName>
    <definedName name="сс" localSheetId="3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4" hidden="1">{#N/A,#N/A,FALSE,"Лист4"}</definedName>
    <definedName name="ссс" localSheetId="6" hidden="1">{#N/A,#N/A,FALSE,"Лист4"}</definedName>
    <definedName name="ссс" localSheetId="5" hidden="1">{#N/A,#N/A,FALSE,"Лист4"}</definedName>
    <definedName name="ссс" localSheetId="3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4" hidden="1">{#N/A,#N/A,FALSE,"Лист4"}</definedName>
    <definedName name="ссссс" localSheetId="6" hidden="1">{#N/A,#N/A,FALSE,"Лист4"}</definedName>
    <definedName name="ссссс" localSheetId="5" hidden="1">{#N/A,#N/A,FALSE,"Лист4"}</definedName>
    <definedName name="ссссс" localSheetId="3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4" hidden="1">{#N/A,#N/A,FALSE,"Лист4"}</definedName>
    <definedName name="ссссссс" localSheetId="6" hidden="1">{#N/A,#N/A,FALSE,"Лист4"}</definedName>
    <definedName name="ссссссс" localSheetId="5" hidden="1">{#N/A,#N/A,FALSE,"Лист4"}</definedName>
    <definedName name="ссссссс" localSheetId="3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4" hidden="1">{#N/A,#N/A,FALSE,"Лист4"}</definedName>
    <definedName name="сссссссссс" localSheetId="6" hidden="1">{#N/A,#N/A,FALSE,"Лист4"}</definedName>
    <definedName name="сссссссссс" localSheetId="5" hidden="1">{#N/A,#N/A,FALSE,"Лист4"}</definedName>
    <definedName name="сссссссссс" localSheetId="3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4" hidden="1">{#N/A,#N/A,FALSE,"Лист4"}</definedName>
    <definedName name="сссссссссссс" localSheetId="6" hidden="1">{#N/A,#N/A,FALSE,"Лист4"}</definedName>
    <definedName name="сссссссссссс" localSheetId="5" hidden="1">{#N/A,#N/A,FALSE,"Лист4"}</definedName>
    <definedName name="сссссссссссс" localSheetId="3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4" hidden="1">{#N/A,#N/A,FALSE,"Лист4"}</definedName>
    <definedName name="ссссссссссссс" localSheetId="6" hidden="1">{#N/A,#N/A,FALSE,"Лист4"}</definedName>
    <definedName name="ссссссссссссс" localSheetId="5" hidden="1">{#N/A,#N/A,FALSE,"Лист4"}</definedName>
    <definedName name="ссссссссссссс" localSheetId="3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4" hidden="1">{#N/A,#N/A,FALSE,"Лист4"}</definedName>
    <definedName name="укефукефуке" localSheetId="6" hidden="1">{#N/A,#N/A,FALSE,"Лист4"}</definedName>
    <definedName name="укефукефуке" localSheetId="5" hidden="1">{#N/A,#N/A,FALSE,"Лист4"}</definedName>
    <definedName name="укефукефуке" localSheetId="3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4" hidden="1">{#N/A,#N/A,FALSE,"Лист4"}</definedName>
    <definedName name="управ" localSheetId="6" hidden="1">{#N/A,#N/A,FALSE,"Лист4"}</definedName>
    <definedName name="управ" localSheetId="5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4" hidden="1">{#N/A,#N/A,FALSE,"Лист4"}</definedName>
    <definedName name="управління" localSheetId="6" hidden="1">{#N/A,#N/A,FALSE,"Лист4"}</definedName>
    <definedName name="управління" localSheetId="5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4" hidden="1">{#N/A,#N/A,FALSE,"Лист4"}</definedName>
    <definedName name="ф" localSheetId="6" hidden="1">{#N/A,#N/A,FALSE,"Лист4"}</definedName>
    <definedName name="ф" localSheetId="5" hidden="1">{#N/A,#N/A,FALSE,"Лист4"}</definedName>
    <definedName name="ф" localSheetId="3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4" hidden="1">{#N/A,#N/A,FALSE,"Лист4"}</definedName>
    <definedName name="фі" localSheetId="6" hidden="1">{#N/A,#N/A,FALSE,"Лист4"}</definedName>
    <definedName name="фі" localSheetId="5" hidden="1">{#N/A,#N/A,FALSE,"Лист4"}</definedName>
    <definedName name="фі" localSheetId="3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4" hidden="1">{#N/A,#N/A,FALSE,"Лист4"}</definedName>
    <definedName name="фф" localSheetId="6" hidden="1">{#N/A,#N/A,FALSE,"Лист4"}</definedName>
    <definedName name="фф" localSheetId="5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4" hidden="1">{#N/A,#N/A,FALSE,"Лист4"}</definedName>
    <definedName name="ффф" localSheetId="6" hidden="1">{#N/A,#N/A,FALSE,"Лист4"}</definedName>
    <definedName name="ффф" localSheetId="5" hidden="1">{#N/A,#N/A,FALSE,"Лист4"}</definedName>
    <definedName name="ффф" localSheetId="3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4" hidden="1">{#N/A,#N/A,FALSE,"Лист4"}</definedName>
    <definedName name="хххх" localSheetId="6" hidden="1">{#N/A,#N/A,FALSE,"Лист4"}</definedName>
    <definedName name="хххх" localSheetId="5" hidden="1">{#N/A,#N/A,FALSE,"Лист4"}</definedName>
    <definedName name="хххх" localSheetId="3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4" hidden="1">{#N/A,#N/A,FALSE,"Лист4"}</definedName>
    <definedName name="ххххх" localSheetId="6" hidden="1">{#N/A,#N/A,FALSE,"Лист4"}</definedName>
    <definedName name="ххххх" localSheetId="5" hidden="1">{#N/A,#N/A,FALSE,"Лист4"}</definedName>
    <definedName name="ххххх" localSheetId="3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4" hidden="1">{#N/A,#N/A,FALSE,"Лист4"}</definedName>
    <definedName name="цй" localSheetId="6" hidden="1">{#N/A,#N/A,FALSE,"Лист4"}</definedName>
    <definedName name="цй" localSheetId="5" hidden="1">{#N/A,#N/A,FALSE,"Лист4"}</definedName>
    <definedName name="цй" localSheetId="3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4" hidden="1">{#N/A,#N/A,FALSE,"Лист4"}</definedName>
    <definedName name="цц" localSheetId="6" hidden="1">{#N/A,#N/A,FALSE,"Лист4"}</definedName>
    <definedName name="цц" localSheetId="5" hidden="1">{#N/A,#N/A,FALSE,"Лист4"}</definedName>
    <definedName name="цц" localSheetId="3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4" hidden="1">{#N/A,#N/A,FALSE,"Лист4"}</definedName>
    <definedName name="чч" localSheetId="6" hidden="1">{#N/A,#N/A,FALSE,"Лист4"}</definedName>
    <definedName name="чч" localSheetId="5" hidden="1">{#N/A,#N/A,FALSE,"Лист4"}</definedName>
    <definedName name="чч" localSheetId="3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localSheetId="6" hidden="1">{#N/A,#N/A,FALSE,"Лист4"}</definedName>
    <definedName name="чччччччччччччччччччччччччччччч" localSheetId="5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4" hidden="1">{#N/A,#N/A,FALSE,"Лист4"}</definedName>
    <definedName name="шш" localSheetId="6" hidden="1">{#N/A,#N/A,FALSE,"Лист4"}</definedName>
    <definedName name="шш" localSheetId="5" hidden="1">{#N/A,#N/A,FALSE,"Лист4"}</definedName>
    <definedName name="шш" localSheetId="3" hidden="1">{#N/A,#N/A,FALSE,"Лист4"}</definedName>
    <definedName name="шш" hidden="1">{#N/A,#N/A,FALSE,"Лист4"}</definedName>
    <definedName name="щщ" localSheetId="1">#REF!</definedName>
    <definedName name="щщ" localSheetId="4">#REF!</definedName>
    <definedName name="щщ" localSheetId="6">#REF!</definedName>
    <definedName name="щщ" localSheetId="5">#REF!</definedName>
    <definedName name="щщ" localSheetId="3">#REF!</definedName>
    <definedName name="щщ">#REF!</definedName>
    <definedName name="щщщ" localSheetId="1" hidden="1">{#N/A,#N/A,FALSE,"Лист4"}</definedName>
    <definedName name="щщщ" localSheetId="4" hidden="1">{#N/A,#N/A,FALSE,"Лист4"}</definedName>
    <definedName name="щщщ" localSheetId="6" hidden="1">{#N/A,#N/A,FALSE,"Лист4"}</definedName>
    <definedName name="щщщ" localSheetId="5" hidden="1">{#N/A,#N/A,FALSE,"Лист4"}</definedName>
    <definedName name="щщщ" localSheetId="3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4" hidden="1">{#N/A,#N/A,FALSE,"Лист4"}</definedName>
    <definedName name="щщщщ" localSheetId="6" hidden="1">{#N/A,#N/A,FALSE,"Лист4"}</definedName>
    <definedName name="щщщщ" localSheetId="5" hidden="1">{#N/A,#N/A,FALSE,"Лист4"}</definedName>
    <definedName name="щщщщ" localSheetId="3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4" hidden="1">{#N/A,#N/A,FALSE,"Лист4"}</definedName>
    <definedName name="ю" localSheetId="6" hidden="1">{#N/A,#N/A,FALSE,"Лист4"}</definedName>
    <definedName name="ю" localSheetId="5" hidden="1">{#N/A,#N/A,FALSE,"Лист4"}</definedName>
    <definedName name="ю" localSheetId="3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4" hidden="1">{#N/A,#N/A,FALSE,"Лист4"}</definedName>
    <definedName name="ююю" localSheetId="6" hidden="1">{#N/A,#N/A,FALSE,"Лист4"}</definedName>
    <definedName name="ююю" localSheetId="5" hidden="1">{#N/A,#N/A,FALSE,"Лист4"}</definedName>
    <definedName name="ююю" localSheetId="3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4" hidden="1">{#N/A,#N/A,FALSE,"Лист4"}</definedName>
    <definedName name="я" localSheetId="6" hidden="1">{#N/A,#N/A,FALSE,"Лист4"}</definedName>
    <definedName name="я" localSheetId="5" hidden="1">{#N/A,#N/A,FALSE,"Лист4"}</definedName>
    <definedName name="я" localSheetId="3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4" hidden="1">{#N/A,#N/A,FALSE,"Лист4"}</definedName>
    <definedName name="яя" localSheetId="6" hidden="1">{#N/A,#N/A,FALSE,"Лист4"}</definedName>
    <definedName name="яя" localSheetId="5" hidden="1">{#N/A,#N/A,FALSE,"Лист4"}</definedName>
    <definedName name="яя" localSheetId="3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4" hidden="1">{#N/A,#N/A,FALSE,"Лист4"}</definedName>
    <definedName name="яяя" localSheetId="6" hidden="1">{#N/A,#N/A,FALSE,"Лист4"}</definedName>
    <definedName name="яяя" localSheetId="5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4" hidden="1">{#N/A,#N/A,FALSE,"Лист4"}</definedName>
    <definedName name="яяяя" localSheetId="6" hidden="1">{#N/A,#N/A,FALSE,"Лист4"}</definedName>
    <definedName name="яяяя" localSheetId="5" hidden="1">{#N/A,#N/A,FALSE,"Лист4"}</definedName>
    <definedName name="яяяя" localSheetId="3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4" hidden="1">{#N/A,#N/A,FALSE,"Лист4"}</definedName>
    <definedName name="яяяяяя" localSheetId="6" hidden="1">{#N/A,#N/A,FALSE,"Лист4"}</definedName>
    <definedName name="яяяяяя" localSheetId="5" hidden="1">{#N/A,#N/A,FALSE,"Лист4"}</definedName>
    <definedName name="яяяяяя" localSheetId="3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4" hidden="1">{#N/A,#N/A,FALSE,"Лист4"}</definedName>
    <definedName name="яяяяяяяя" localSheetId="6" hidden="1">{#N/A,#N/A,FALSE,"Лист4"}</definedName>
    <definedName name="яяяяяяяя" localSheetId="5" hidden="1">{#N/A,#N/A,FALSE,"Лист4"}</definedName>
    <definedName name="яяяяяяяя" localSheetId="3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2" l="1"/>
  <c r="J11" i="5" l="1"/>
  <c r="I11" i="5"/>
  <c r="F17" i="7"/>
  <c r="E17" i="7"/>
  <c r="D17" i="7"/>
  <c r="K18" i="6" l="1"/>
  <c r="J18" i="6"/>
  <c r="I18" i="6"/>
  <c r="G18" i="6"/>
  <c r="F18" i="6"/>
  <c r="E61" i="2"/>
  <c r="K21" i="6"/>
  <c r="J21" i="6"/>
  <c r="I21" i="6"/>
  <c r="G21" i="6"/>
  <c r="F21" i="6"/>
  <c r="E21" i="6"/>
  <c r="O20" i="6"/>
  <c r="N20" i="6"/>
  <c r="M20" i="6"/>
  <c r="L20" i="6"/>
  <c r="P20" i="6" s="1"/>
  <c r="H20" i="6"/>
  <c r="Q29" i="2"/>
  <c r="F31" i="2"/>
  <c r="F36" i="2"/>
  <c r="O31" i="2" l="1"/>
  <c r="K31" i="2"/>
  <c r="R29" i="2" s="1"/>
  <c r="G19" i="5" l="1"/>
  <c r="I13" i="8" l="1"/>
  <c r="G13" i="8"/>
  <c r="I12" i="8"/>
  <c r="I16" i="8" s="1"/>
  <c r="G12" i="8"/>
  <c r="G16" i="8" s="1"/>
  <c r="D18" i="3"/>
  <c r="H15" i="8"/>
  <c r="F13" i="2"/>
  <c r="E24" i="2"/>
  <c r="E25" i="2"/>
  <c r="J24" i="2"/>
  <c r="J25" i="2"/>
  <c r="P25" i="2" s="1"/>
  <c r="J16" i="2"/>
  <c r="E16" i="2"/>
  <c r="D55" i="1"/>
  <c r="C56" i="1"/>
  <c r="P16" i="2" l="1"/>
  <c r="P24" i="2"/>
  <c r="H13" i="8"/>
  <c r="H12" i="8" s="1"/>
  <c r="H16" i="8" s="1"/>
  <c r="D22" i="3"/>
  <c r="D25" i="3" s="1"/>
  <c r="H23" i="5" l="1"/>
  <c r="H27" i="5"/>
  <c r="D15" i="1" l="1"/>
  <c r="D22" i="1" l="1"/>
  <c r="C22" i="1" s="1"/>
  <c r="C23" i="1"/>
  <c r="H33" i="1" l="1"/>
  <c r="P46" i="2" l="1"/>
  <c r="G13" i="2"/>
  <c r="D25" i="1" l="1"/>
  <c r="D24" i="1" s="1"/>
  <c r="C25" i="1" l="1"/>
  <c r="Q31" i="7" l="1"/>
  <c r="F16" i="7"/>
  <c r="E16" i="7"/>
  <c r="D16" i="7"/>
  <c r="F21" i="7"/>
  <c r="F20" i="7" s="1"/>
  <c r="E21" i="7"/>
  <c r="E20" i="7" s="1"/>
  <c r="D21" i="7"/>
  <c r="D20" i="7" s="1"/>
  <c r="H12" i="5"/>
  <c r="H11" i="5" s="1"/>
  <c r="G13" i="5"/>
  <c r="G29" i="5"/>
  <c r="G28" i="5"/>
  <c r="G20" i="5"/>
  <c r="D39" i="1"/>
  <c r="C42" i="1"/>
  <c r="C26" i="1"/>
  <c r="O28" i="2" l="1"/>
  <c r="N28" i="2"/>
  <c r="M28" i="2"/>
  <c r="L28" i="2"/>
  <c r="K28" i="2"/>
  <c r="I28" i="2"/>
  <c r="G28" i="2"/>
  <c r="F28" i="2"/>
  <c r="O13" i="2"/>
  <c r="N13" i="2"/>
  <c r="M13" i="2"/>
  <c r="L13" i="2"/>
  <c r="K13" i="2"/>
  <c r="I13" i="2"/>
  <c r="E13" i="2" s="1"/>
  <c r="C62" i="1" l="1"/>
  <c r="R23" i="2"/>
  <c r="D60" i="1"/>
  <c r="R21" i="2"/>
  <c r="E22" i="2"/>
  <c r="J26" i="2"/>
  <c r="J22" i="2"/>
  <c r="E26" i="2"/>
  <c r="P22" i="2" l="1"/>
  <c r="P26" i="2"/>
  <c r="D37" i="3"/>
  <c r="C22" i="7"/>
  <c r="C21" i="7"/>
  <c r="F19" i="7"/>
  <c r="E19" i="7"/>
  <c r="C17" i="7"/>
  <c r="F15" i="7"/>
  <c r="E15" i="7"/>
  <c r="C16" i="7" l="1"/>
  <c r="C20" i="7"/>
  <c r="D15" i="7"/>
  <c r="C15" i="7" s="1"/>
  <c r="D19" i="7"/>
  <c r="C19" i="7" s="1"/>
  <c r="H38" i="2" l="1"/>
  <c r="G38" i="2"/>
  <c r="F38" i="2"/>
  <c r="G27" i="5" l="1"/>
  <c r="J26" i="5"/>
  <c r="J25" i="5" s="1"/>
  <c r="I26" i="5"/>
  <c r="H26" i="5"/>
  <c r="I25" i="5"/>
  <c r="H28" i="2"/>
  <c r="H13" i="2"/>
  <c r="G26" i="5" l="1"/>
  <c r="H25" i="5"/>
  <c r="G25" i="5" s="1"/>
  <c r="I10" i="5"/>
  <c r="I30" i="5" s="1"/>
  <c r="J23" i="5"/>
  <c r="J22" i="5" s="1"/>
  <c r="I23" i="5"/>
  <c r="G24" i="5"/>
  <c r="O19" i="6"/>
  <c r="N19" i="6"/>
  <c r="M19" i="6"/>
  <c r="L19" i="6"/>
  <c r="H19" i="6"/>
  <c r="F17" i="6"/>
  <c r="E18" i="6"/>
  <c r="E17" i="6" s="1"/>
  <c r="K17" i="6"/>
  <c r="J17" i="6"/>
  <c r="I17" i="6"/>
  <c r="G17" i="6"/>
  <c r="G21" i="5"/>
  <c r="G14" i="5"/>
  <c r="G12" i="5"/>
  <c r="G15" i="5"/>
  <c r="I22" i="5"/>
  <c r="G18" i="5"/>
  <c r="G17" i="5"/>
  <c r="G16" i="5"/>
  <c r="J10" i="5"/>
  <c r="J30" i="5" s="1"/>
  <c r="L18" i="6" l="1"/>
  <c r="L21" i="6"/>
  <c r="N18" i="6"/>
  <c r="N17" i="6" s="1"/>
  <c r="N21" i="6"/>
  <c r="H18" i="6"/>
  <c r="H21" i="6"/>
  <c r="M18" i="6"/>
  <c r="M17" i="6" s="1"/>
  <c r="M21" i="6"/>
  <c r="O17" i="6"/>
  <c r="O18" i="6"/>
  <c r="O21" i="6"/>
  <c r="P19" i="6"/>
  <c r="L17" i="6"/>
  <c r="H17" i="6"/>
  <c r="G11" i="5"/>
  <c r="H10" i="5"/>
  <c r="J18" i="2"/>
  <c r="E18" i="2"/>
  <c r="J21" i="2"/>
  <c r="E21" i="2"/>
  <c r="P17" i="6" l="1"/>
  <c r="P18" i="6"/>
  <c r="P21" i="6"/>
  <c r="P21" i="2"/>
  <c r="P18" i="2"/>
  <c r="G10" i="5"/>
  <c r="H22" i="5"/>
  <c r="H30" i="5" s="1"/>
  <c r="G23" i="5"/>
  <c r="E39" i="2"/>
  <c r="G22" i="5" l="1"/>
  <c r="G30" i="5"/>
  <c r="O44" i="2" l="1"/>
  <c r="N44" i="2"/>
  <c r="M44" i="2"/>
  <c r="L44" i="2"/>
  <c r="K44" i="2"/>
  <c r="I44" i="2"/>
  <c r="I43" i="2" s="1"/>
  <c r="H44" i="2"/>
  <c r="H43" i="2" s="1"/>
  <c r="G44" i="2"/>
  <c r="G43" i="2" s="1"/>
  <c r="F43" i="2"/>
  <c r="J47" i="2"/>
  <c r="E47" i="2"/>
  <c r="D35" i="3"/>
  <c r="D40" i="3" s="1"/>
  <c r="D39" i="3" s="1"/>
  <c r="J42" i="2"/>
  <c r="E42" i="2"/>
  <c r="J34" i="2"/>
  <c r="E34" i="2"/>
  <c r="P47" i="2" l="1"/>
  <c r="E40" i="3" s="1"/>
  <c r="P34" i="2"/>
  <c r="P42" i="2"/>
  <c r="D14" i="1" l="1"/>
  <c r="D29" i="1"/>
  <c r="D37" i="1"/>
  <c r="D28" i="1" l="1"/>
  <c r="D24" i="3" l="1"/>
  <c r="D26" i="3"/>
  <c r="M12" i="2"/>
  <c r="H12" i="2"/>
  <c r="J45" i="2"/>
  <c r="E45" i="2"/>
  <c r="E44" i="2" s="1"/>
  <c r="O43" i="2"/>
  <c r="M43" i="2"/>
  <c r="K43" i="2"/>
  <c r="N43" i="2"/>
  <c r="L43" i="2"/>
  <c r="J41" i="2"/>
  <c r="E41" i="2"/>
  <c r="J40" i="2"/>
  <c r="E40" i="2"/>
  <c r="J39" i="2"/>
  <c r="O38" i="2"/>
  <c r="O37" i="2" s="1"/>
  <c r="N38" i="2"/>
  <c r="N37" i="2" s="1"/>
  <c r="M38" i="2"/>
  <c r="M37" i="2" s="1"/>
  <c r="L38" i="2"/>
  <c r="L37" i="2" s="1"/>
  <c r="K38" i="2"/>
  <c r="K37" i="2" s="1"/>
  <c r="I38" i="2"/>
  <c r="E38" i="2" s="1"/>
  <c r="H37" i="2"/>
  <c r="G37" i="2"/>
  <c r="J36" i="2"/>
  <c r="G27" i="2"/>
  <c r="E36" i="2"/>
  <c r="P36" i="2" s="1"/>
  <c r="J35" i="2"/>
  <c r="E35" i="2"/>
  <c r="J33" i="2"/>
  <c r="E33" i="2"/>
  <c r="J32" i="2"/>
  <c r="E32" i="2"/>
  <c r="J31" i="2"/>
  <c r="E31" i="2"/>
  <c r="J30" i="2"/>
  <c r="E30" i="2"/>
  <c r="J29" i="2"/>
  <c r="E29" i="2"/>
  <c r="J28" i="2"/>
  <c r="N27" i="2"/>
  <c r="L27" i="2"/>
  <c r="K27" i="2"/>
  <c r="H27" i="2"/>
  <c r="E28" i="2"/>
  <c r="M27" i="2"/>
  <c r="I27" i="2"/>
  <c r="J23" i="2"/>
  <c r="E23" i="2"/>
  <c r="J20" i="2"/>
  <c r="E20" i="2"/>
  <c r="J19" i="2"/>
  <c r="E19" i="2"/>
  <c r="J17" i="2"/>
  <c r="E17" i="2"/>
  <c r="J15" i="2"/>
  <c r="E15" i="2"/>
  <c r="J14" i="2"/>
  <c r="E14" i="2"/>
  <c r="J13" i="2"/>
  <c r="K12" i="2"/>
  <c r="G12" i="2"/>
  <c r="N12" i="2"/>
  <c r="L12" i="2"/>
  <c r="I12" i="2"/>
  <c r="G48" i="2" l="1"/>
  <c r="H48" i="2"/>
  <c r="E43" i="2"/>
  <c r="K48" i="2"/>
  <c r="N48" i="2"/>
  <c r="M48" i="2"/>
  <c r="L48" i="2"/>
  <c r="I37" i="2"/>
  <c r="I48" i="2" s="1"/>
  <c r="F37" i="2"/>
  <c r="P14" i="2"/>
  <c r="P29" i="2"/>
  <c r="P30" i="2"/>
  <c r="P31" i="2"/>
  <c r="P32" i="2"/>
  <c r="P39" i="2"/>
  <c r="P40" i="2"/>
  <c r="P41" i="2"/>
  <c r="P45" i="2"/>
  <c r="O27" i="2"/>
  <c r="P13" i="2"/>
  <c r="F12" i="2"/>
  <c r="O12" i="2"/>
  <c r="P15" i="2"/>
  <c r="P17" i="2"/>
  <c r="P19" i="2"/>
  <c r="P20" i="2"/>
  <c r="P23" i="2"/>
  <c r="P28" i="2"/>
  <c r="P33" i="2"/>
  <c r="P35" i="2"/>
  <c r="J37" i="2"/>
  <c r="J38" i="2"/>
  <c r="P38" i="2" s="1"/>
  <c r="J43" i="2"/>
  <c r="J44" i="2"/>
  <c r="F27" i="2"/>
  <c r="F15" i="1"/>
  <c r="E15" i="1"/>
  <c r="F28" i="1"/>
  <c r="E28" i="1"/>
  <c r="C28" i="1" s="1"/>
  <c r="D20" i="1"/>
  <c r="F50" i="1"/>
  <c r="E50" i="1"/>
  <c r="F45" i="1"/>
  <c r="E45" i="1"/>
  <c r="D45" i="1"/>
  <c r="F47" i="1"/>
  <c r="E47" i="1"/>
  <c r="D47" i="1"/>
  <c r="F55" i="1"/>
  <c r="F58" i="1"/>
  <c r="E58" i="1"/>
  <c r="D58" i="1"/>
  <c r="F60" i="1"/>
  <c r="E60" i="1"/>
  <c r="C60" i="1" s="1"/>
  <c r="F63" i="1"/>
  <c r="E63" i="1"/>
  <c r="D63" i="1"/>
  <c r="C64" i="1"/>
  <c r="C61" i="1"/>
  <c r="C59" i="1"/>
  <c r="C57" i="1"/>
  <c r="C51" i="1"/>
  <c r="C48" i="1"/>
  <c r="C46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4" i="1"/>
  <c r="C21" i="1"/>
  <c r="C18" i="1"/>
  <c r="C17" i="1"/>
  <c r="C16" i="1"/>
  <c r="E37" i="2" l="1"/>
  <c r="D19" i="1"/>
  <c r="C19" i="1" s="1"/>
  <c r="P44" i="2"/>
  <c r="C47" i="1"/>
  <c r="O48" i="2"/>
  <c r="J48" i="2" s="1"/>
  <c r="E27" i="2"/>
  <c r="F48" i="2"/>
  <c r="C50" i="1"/>
  <c r="E49" i="1"/>
  <c r="F14" i="1"/>
  <c r="F13" i="1" s="1"/>
  <c r="F49" i="1"/>
  <c r="F43" i="1" s="1"/>
  <c r="C58" i="1"/>
  <c r="F54" i="1"/>
  <c r="F53" i="1" s="1"/>
  <c r="D44" i="1"/>
  <c r="C44" i="1" s="1"/>
  <c r="C63" i="1"/>
  <c r="C45" i="1"/>
  <c r="E14" i="1"/>
  <c r="E13" i="1" s="1"/>
  <c r="C20" i="1"/>
  <c r="E54" i="1"/>
  <c r="E53" i="1" s="1"/>
  <c r="E26" i="3" s="1"/>
  <c r="J27" i="2"/>
  <c r="P27" i="2" s="1"/>
  <c r="P37" i="2"/>
  <c r="D54" i="1"/>
  <c r="D53" i="1" s="1"/>
  <c r="E25" i="3" s="1"/>
  <c r="J12" i="2"/>
  <c r="E12" i="2"/>
  <c r="E48" i="2" s="1"/>
  <c r="P43" i="2"/>
  <c r="C55" i="1"/>
  <c r="C15" i="1"/>
  <c r="F60" i="2" l="1"/>
  <c r="E60" i="2"/>
  <c r="G60" i="2"/>
  <c r="P48" i="2"/>
  <c r="G56" i="2"/>
  <c r="F52" i="1"/>
  <c r="F65" i="1" s="1"/>
  <c r="D13" i="1"/>
  <c r="C13" i="1" s="1"/>
  <c r="P12" i="2"/>
  <c r="D43" i="1"/>
  <c r="D52" i="1" s="1"/>
  <c r="H45" i="1" s="1"/>
  <c r="C53" i="1"/>
  <c r="C49" i="1"/>
  <c r="E43" i="1"/>
  <c r="C43" i="1" s="1"/>
  <c r="C14" i="1"/>
  <c r="E57" i="2"/>
  <c r="C54" i="1"/>
  <c r="D65" i="1" l="1"/>
  <c r="E51" i="2" s="1"/>
  <c r="E56" i="2"/>
  <c r="E52" i="1"/>
  <c r="E65" i="1" l="1"/>
  <c r="C52" i="1"/>
  <c r="J51" i="2" l="1"/>
  <c r="J20" i="7" s="1"/>
  <c r="J19" i="7" s="1"/>
  <c r="J17" i="7" s="1"/>
  <c r="C65" i="1"/>
  <c r="Q48" i="2" s="1"/>
</calcChain>
</file>

<file path=xl/sharedStrings.xml><?xml version="1.0" encoding="utf-8"?>
<sst xmlns="http://schemas.openxmlformats.org/spreadsheetml/2006/main" count="516" uniqueCount="318">
  <si>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</si>
  <si>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</si>
  <si>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</si>
  <si>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</si>
  <si>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</si>
  <si>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</si>
  <si>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</si>
  <si>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</si>
  <si>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</si>
  <si>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</si>
  <si>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</si>
  <si>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</si>
  <si>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</si>
  <si>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</si>
  <si>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</si>
  <si>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</si>
  <si>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</si>
  <si>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</si>
  <si>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</si>
  <si>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</si>
  <si>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</si>
  <si>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</si>
  <si>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</si>
  <si>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</si>
  <si>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</si>
  <si>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</si>
  <si>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</si>
  <si>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</si>
  <si>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</si>
  <si>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</si>
  <si>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</si>
  <si>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</si>
  <si>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</si>
  <si>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</si>
  <si>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</si>
  <si>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</si>
  <si>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</si>
  <si>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</si>
  <si>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</si>
  <si>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</si>
  <si>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</si>
  <si>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</si>
  <si>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</si>
  <si>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</si>
  <si>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</si>
  <si>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</si>
  <si>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</si>
  <si>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</si>
  <si>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</si>
  <si>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</si>
  <si>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</si>
  <si>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</si>
  <si>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Разом доходів</t>
  </si>
  <si>
    <t>X</t>
  </si>
  <si>
    <t>(код бюджету)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</si>
  <si>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</si>
  <si>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до рішення Ставненської сільської ради </t>
  </si>
  <si>
    <t>Секретар сільської   ради</t>
  </si>
  <si>
    <t>Лариса РЕЙПАШІ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</si>
  <si>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</si>
  <si>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</si>
  <si>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</si>
  <si>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</si>
  <si>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</si>
  <si>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</si>
  <si>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</si>
  <si>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</si>
  <si>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</si>
  <si>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</si>
  <si>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</si>
  <si>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</si>
  <si>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</si>
  <si>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</si>
  <si>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</si>
  <si>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</si>
  <si>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</si>
  <si>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</si>
  <si>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</si>
  <si>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</si>
  <si>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</si>
  <si>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</si>
  <si>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</si>
  <si>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</si>
  <si>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Керівництво і управління у відповідній сфері у містах (місті Києві), селищах, селах, об"єднаних територіальних громадах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</si>
  <si>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</si>
  <si>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</si>
  <si>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</si>
  <si>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</si>
  <si>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</si>
  <si>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3035</t>
  </si>
  <si>
    <t>Компенсаційні виплати на пільговий проїзд  окремих категорій громадян на залізничному транспорті</t>
  </si>
  <si>
    <t>0116030</t>
  </si>
  <si>
    <t>0620</t>
  </si>
  <si>
    <t>Організація благоустрою населених пунктів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</si>
  <si>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</si>
  <si>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</si>
  <si>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</si>
  <si>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</si>
  <si>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</si>
  <si>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</si>
  <si>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</si>
  <si>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r>
      <rPr>
        <b/>
        <sz val="12"/>
        <color indexed="8"/>
        <rFont val="Times New Roman"/>
        <family val="1"/>
        <charset val="204"/>
      </rP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</si>
  <si>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</si>
  <si>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</si>
  <si>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</si>
  <si>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</si>
  <si>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</si>
  <si>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</si>
  <si>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</si>
  <si>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</si>
  <si>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0611031</t>
  </si>
  <si>
    <t>1031</t>
  </si>
  <si>
    <t>0611141</t>
  </si>
  <si>
    <t>1141</t>
  </si>
  <si>
    <t>0990</t>
  </si>
  <si>
    <t>Забезпечення діяльності інших закладів у сфері освіти</t>
  </si>
  <si>
    <t>0800000</t>
  </si>
  <si>
    <t>08</t>
  </si>
  <si>
    <r>
      <t xml:space="preserve">Відділ соціального забезпечення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</si>
  <si>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</si>
  <si>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</si>
  <si>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0810160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</si>
  <si>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</si>
  <si>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</si>
  <si>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</si>
  <si>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</si>
  <si>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</si>
  <si>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</si>
  <si>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</si>
  <si>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</si>
  <si>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</si>
  <si>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</si>
  <si>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r>
      <rPr>
        <b/>
        <sz val="12"/>
        <rFont val="Times New Roman"/>
        <family val="1"/>
        <charset val="204"/>
      </rP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</si>
  <si>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3710160</t>
  </si>
  <si>
    <t>3719770</t>
  </si>
  <si>
    <t>0180</t>
  </si>
  <si>
    <t>Інші субвенції з місцевого бюджету</t>
  </si>
  <si>
    <t>Разом видатків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</si>
  <si>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</si>
  <si>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</si>
  <si>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</si>
  <si>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0614081</t>
  </si>
  <si>
    <t>0829</t>
  </si>
  <si>
    <t>Забезпечення діяльності інших закладів в галузі культури і мистецтва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</si>
  <si>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</si>
  <si>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</si>
  <si>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</si>
  <si>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</si>
  <si>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</si>
  <si>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</si>
  <si>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</si>
  <si>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</si>
  <si>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</si>
  <si>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</si>
  <si>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</si>
  <si>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</si>
  <si>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</si>
  <si>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</si>
  <si>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</si>
  <si>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 xml:space="preserve"> Лариса  РЕЙПАШІ</t>
  </si>
  <si>
    <t>9770</t>
  </si>
  <si>
    <t>07508000000</t>
  </si>
  <si>
    <t>Бюджет Великоберезнянської селищної територіальної громади</t>
  </si>
  <si>
    <t>Освітня субвенція з державного бюджету місцевим бюджетам</t>
  </si>
  <si>
    <t xml:space="preserve">Державний  бюджет </t>
  </si>
  <si>
    <t>0611142</t>
  </si>
  <si>
    <t>1142</t>
  </si>
  <si>
    <t>0443</t>
  </si>
  <si>
    <t>Інші програми та заходи у сфері освіти</t>
  </si>
  <si>
    <t>0813242</t>
  </si>
  <si>
    <t>3242</t>
  </si>
  <si>
    <t>1090</t>
  </si>
  <si>
    <t>Інші заходи у сфері соціального захисту і соціального забезпеченн</t>
  </si>
  <si>
    <t>3718710</t>
  </si>
  <si>
    <t>0133</t>
  </si>
  <si>
    <t>Резервний фонд місцевого бюджету</t>
  </si>
  <si>
    <t>0117130</t>
  </si>
  <si>
    <t>7130</t>
  </si>
  <si>
    <t>0421</t>
  </si>
  <si>
    <t>Здійснення заходів із землеустрою</t>
  </si>
  <si>
    <t>0112152</t>
  </si>
  <si>
    <t>2152</t>
  </si>
  <si>
    <t>0763</t>
  </si>
  <si>
    <t>Інші програми та заходи у сфері охорони здоров'я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</si>
  <si>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</si>
  <si>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</si>
  <si>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</si>
  <si>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</si>
  <si>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</si>
  <si>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r>
      <t xml:space="preserve"> Ставненська сільська рада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</si>
  <si>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 Ставненська сільська рада  </t>
    </r>
    <r>
      <rPr>
        <sz val="12"/>
        <rFont val="Times New Roman"/>
        <family val="1"/>
        <charset val="204"/>
      </rPr>
      <t>(відповідальний виконавець)</t>
    </r>
  </si>
  <si>
    <t>6030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</si>
  <si>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</si>
  <si>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РАЗОМ</t>
  </si>
  <si>
    <t xml:space="preserve"> </t>
  </si>
  <si>
    <t>0118831</t>
  </si>
  <si>
    <t>Надання довгострокових кредитів індивідуальним забудовникам житла на селі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</si>
  <si>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</si>
  <si>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</si>
  <si>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</si>
  <si>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Надання кредитів</t>
  </si>
  <si>
    <t>Повернення кредитів</t>
  </si>
  <si>
    <t>Кредитування-всього</t>
  </si>
  <si>
    <t>у тому
числі
бюджет
розвитку</t>
  </si>
  <si>
    <t>Повернення довгострокових кредитів, наданих індивідуальним забудовникам житла на селі</t>
  </si>
  <si>
    <t xml:space="preserve">Всього </t>
  </si>
  <si>
    <t>04.03.2021 р. №98</t>
  </si>
  <si>
    <t>04.03.2021 р. №99</t>
  </si>
  <si>
    <t>04.03.2021 р. №95</t>
  </si>
  <si>
    <t>Інші заходи у сфері соціального захисту і соціального забезпечення</t>
  </si>
  <si>
    <t>04.03.2021 р. №102</t>
  </si>
  <si>
    <t>(пункт 3)</t>
  </si>
  <si>
    <t>(пункт 2)</t>
  </si>
  <si>
    <t>(пункт2)</t>
  </si>
  <si>
    <t>(пункт 1)</t>
  </si>
  <si>
    <t>Програма компенсації пільгових перевезень окремих категорій громадян на  залізничному транспорті на  2022-2025 роки</t>
  </si>
  <si>
    <t xml:space="preserve">Додаток 2
</t>
  </si>
  <si>
    <t>Найменування згідно з
Класифікацією фінансування
бюджету</t>
  </si>
  <si>
    <t>у тому числі
бюджет
розвитку</t>
  </si>
  <si>
    <t>Фінансування за типом кредитора</t>
  </si>
  <si>
    <t>Внутрішнє фінансування </t>
  </si>
  <si>
    <t xml:space="preserve">Фінансування за рахунок зміни залишків коштів бюджетів </t>
  </si>
  <si>
    <t>208400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</si>
  <si>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</si>
  <si>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</si>
  <si>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600000</t>
  </si>
  <si>
    <t>Фінансування за активними операціями </t>
  </si>
  <si>
    <t>602000</t>
  </si>
  <si>
    <t>Зміни обсягів готівкових коштів </t>
  </si>
  <si>
    <t>602400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</si>
  <si>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</si>
  <si>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</si>
  <si>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</si>
  <si>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</si>
  <si>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0117330</t>
  </si>
  <si>
    <t>Будівництво-1 інших  об"єктів комунальної  власності</t>
  </si>
  <si>
    <t>УСЬОГО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</si>
  <si>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</si>
  <si>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</si>
  <si>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</si>
  <si>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</si>
  <si>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(пункт 4)</t>
  </si>
  <si>
    <t>(пункт 5 )</t>
  </si>
  <si>
    <t>Програма будівництва,  реконструкції, ремонту  та утримання  вулиць і доріг у населених пунктах на 2022-2025  роки</t>
  </si>
  <si>
    <t>Бюджет Костринської сільської  територіальної громади</t>
  </si>
  <si>
    <t>0118130</t>
  </si>
  <si>
    <t>0320</t>
  </si>
  <si>
    <t>ОБСЯГИ</t>
  </si>
  <si>
    <t>Цільова програма «Власний дім» на 2021-2025 роки</t>
  </si>
  <si>
    <t xml:space="preserve"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 відповідної  додаткової  дотації з державного  бюджету </t>
  </si>
  <si>
    <t xml:space="preserve">Секретар  сільської ради </t>
  </si>
  <si>
    <t>Секретар сільської  ради</t>
  </si>
  <si>
    <t>16.12.2021 р. №306</t>
  </si>
  <si>
    <t>16.12.2021 р. № 304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</si>
  <si>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</si>
  <si>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</si>
  <si>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Акцизний податок з реалізації суб`єктами господарювання роздрібної торгівлі підакцизних товарів </t>
  </si>
  <si>
    <t>Забезпечення діяльності місцевої та  добровільної  пожежної охорони</t>
  </si>
  <si>
    <t>0755400000</t>
  </si>
  <si>
    <t>Інші субвенції з місцевого бюджету                                    (на фінансування  Центру надання соціальних послуг Костринської сільської ради)</t>
  </si>
  <si>
    <t>Надання загальної середньої освіти закладами загальної середньої освіти за рахунок  коштів  місцевого бюджету</t>
  </si>
  <si>
    <t>Надання загальної середньої освіти закладами загальної середньої освіти за  рахунок   освітньої  субвенції</t>
  </si>
  <si>
    <t>Рентна плата за користування надрами для видобування природного газу</t>
  </si>
  <si>
    <t>22.06.2023 р. №522</t>
  </si>
  <si>
    <t>Реконструкція будівлі сільської ради із добудовою центру безпеки  Ставненської сільської ради: с.Волосянка, 301-«А»,  Ставненська територіальна громада, Ужгородський район, Закарпатська область. Коригування</t>
  </si>
  <si>
    <t xml:space="preserve">Рентна плата за користування надрами  загальнодержавного значення </t>
  </si>
  <si>
    <t xml:space="preserve">Програма забезпечення  діяльності   пожежно- рятувального  підрозділу для  забезпечення  місцевої пожежної  охорони на території Ставненської сільської ради на 2023– 2025 роки </t>
  </si>
  <si>
    <t>23.02.2023 р. №466</t>
  </si>
  <si>
    <r>
      <t xml:space="preserve">Інші субвенції з місцевого бюджету                                   </t>
    </r>
    <r>
      <rPr>
        <i/>
        <sz val="12"/>
        <rFont val="Times New Roman"/>
        <family val="1"/>
        <charset val="204"/>
      </rPr>
      <t>(на фінансування  школи мистецтв Великоберезнянської селищної ради)</t>
    </r>
  </si>
  <si>
    <t xml:space="preserve">Обласний бюджет  Закарпатської області                                                               </t>
  </si>
  <si>
    <t>"Про бюджет Ставненської сільської територіальної громади на 2025 рік"</t>
  </si>
  <si>
    <t>Доходи  сільського бюджету   на  2025  рік</t>
  </si>
  <si>
    <t>Розподіл видатків сільського бюджету  на 2025 рік за головними розпорядниками коштів</t>
  </si>
  <si>
    <t xml:space="preserve">             Додаток 3
до рішення Ставненської сільської ради 
"Про бюджет Ставненської сільської територіальної громади на 2025 рік"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</si>
  <si>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</si>
  <si>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Фінансування сільського  бюджету на 2025 рік</t>
  </si>
  <si>
    <t xml:space="preserve">    Додаток  6
до рішення Ставненської сільської ради 
"Про бюджет Ставненської сільської територіальної громади на 2025 рік"</t>
  </si>
  <si>
    <t>капітальних вкладень бюджету у розрізі інвестиційних проектів у 2025  році</t>
  </si>
  <si>
    <t>Обсяг капітальних вкладень місцевого бюджету у 2025 році, гривень</t>
  </si>
  <si>
    <t>2021-2025</t>
  </si>
  <si>
    <t>Очікуваний рівень готовності проекту на кінець 2025 року, %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</si>
  <si>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</si>
  <si>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0111300</t>
  </si>
  <si>
    <t>1300</t>
  </si>
  <si>
    <t>Реалізація програм і заходів в галузі туризму та курортів</t>
  </si>
  <si>
    <t>0117622</t>
  </si>
  <si>
    <r>
      <t>Будівництво</t>
    </r>
    <r>
      <rPr>
        <sz val="8"/>
        <color rgb="FF333333"/>
        <rFont val="Times New Roman"/>
        <family val="1"/>
        <charset val="204"/>
      </rPr>
      <t> 1</t>
    </r>
    <r>
      <rPr>
        <sz val="12"/>
        <color rgb="FF333333"/>
        <rFont val="Times New Roman"/>
        <family val="1"/>
        <charset val="204"/>
      </rPr>
      <t> освітніх установ та закладів</t>
    </r>
  </si>
  <si>
    <t>0470</t>
  </si>
  <si>
    <t>Програма розвитку туризму Ставненської сільської ради на 2025-2027 роки</t>
  </si>
  <si>
    <t xml:space="preserve">Програма медичного забезпечення мешканців  Ставненської  сільської ради   у разі амбулаторного лікування на 2021-2025 роки </t>
  </si>
  <si>
    <t xml:space="preserve">Програма забезпечення медичними препаратами  хворих з  нирковою недостатністю у Ставненській сільській раді  на 2021-2025 роки  </t>
  </si>
  <si>
    <t xml:space="preserve">Програма благоустрою населених  пунктів Ставненської сільської ради на 2024-2025 роки (зі змінами)
</t>
  </si>
  <si>
    <t>Програма фінансової підтримки заходів  у сфері соціального захисту вразливих верств населення  Ставненської   сільської ради Ужгородського району  Закарпатської області на  2021- 2025  роки (зі змінами)</t>
  </si>
  <si>
    <t>Програма  соціальної підтримки ветеранів війни, військовослужбовців та членів  їх  сімей Ставненської сільської ради на 2023-2025 роки (зі змінами)</t>
  </si>
  <si>
    <t xml:space="preserve">Програма  розвитку земельних відносин на  території Ставненської  сільської ради на 2021-2025 роки (зі змінами) </t>
  </si>
  <si>
    <t>Кредитування сільського  бюджету у 2025  році</t>
  </si>
  <si>
    <t>Міжбюджетні трансферти на 2025 рік</t>
  </si>
  <si>
    <t xml:space="preserve">          Додаток  5
до рішення Ставненської сільської ради 
"Про бюджет Ставненської сільської територіальної громади на 2025 рік"</t>
  </si>
  <si>
    <t xml:space="preserve">     Додаток  4
до рішення Ставненської сільської ради 
"Про бюджет Ставненської сільської територіальної громади на 2025  рік"</t>
  </si>
  <si>
    <t xml:space="preserve">   Додаток  7
до рішення Ставненської сільської ради 
"Про бюджет Ставненської сільської територіальної громади на 2025 рік"</t>
  </si>
  <si>
    <t>0118832</t>
  </si>
  <si>
    <t xml:space="preserve">  -"-</t>
  </si>
  <si>
    <t xml:space="preserve">Співфінансування грантового   проєкту "Підтримка природно-заповідних територій в Україні" - Будівництво  локальних очисних споруд Волосянківського  ЗЗСО І-ІІІ ступенів Ставненської сільської ради Ужгородського району Закарпатської області </t>
  </si>
  <si>
    <t>Розподіл  витрат сільського бюджету  на реалізацію місцевих/регіональних  програм у 2025 році</t>
  </si>
  <si>
    <t>Програма  організації харчування учнів закладів загальної середньої освіти Ставненської сільської ради на 2025-2028 роки</t>
  </si>
  <si>
    <t>9000000000</t>
  </si>
  <si>
    <t>0710000000</t>
  </si>
  <si>
    <t>0754200000</t>
  </si>
  <si>
    <t xml:space="preserve">від  17  грудня 2024 року № 763 </t>
  </si>
  <si>
    <t>від  17 грудня 2024 року № 763</t>
  </si>
  <si>
    <t>від   17 грудня 2024 року № 763</t>
  </si>
  <si>
    <t>від  17 грудня  2024 року № 763</t>
  </si>
  <si>
    <t>від 17 грудня 2024 року № 763</t>
  </si>
  <si>
    <t>від  17  грудня 2024 року № 763</t>
  </si>
  <si>
    <t>17.12.2024 р. № 752</t>
  </si>
  <si>
    <t>17.12.2024 р. № 754</t>
  </si>
  <si>
    <t>24.10.2023 р. №571</t>
  </si>
  <si>
    <t>05.08.2021 р.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</si>
</sst>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5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name val="Times New Roman CYR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 CYR"/>
      <family val="2"/>
      <charset val="204"/>
    </font>
    <font>
      <b/>
      <i/>
      <sz val="9"/>
      <name val="Times New Roman Cyr"/>
      <family val="2"/>
      <charset val="204"/>
    </font>
    <font>
      <sz val="9"/>
      <name val="Times New Roman CYR"/>
      <charset val="204"/>
    </font>
    <font>
      <b/>
      <sz val="12"/>
      <name val="Times New Roman CYR"/>
      <family val="2"/>
      <charset val="204"/>
    </font>
    <font>
      <i/>
      <sz val="10"/>
      <name val="Times New Roman Cyr"/>
      <charset val="204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 CYR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6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3" fillId="0" borderId="0"/>
    <xf numFmtId="0" fontId="41" fillId="0" borderId="0"/>
    <xf numFmtId="0" fontId="10" fillId="0" borderId="0"/>
    <xf numFmtId="0" fontId="54" fillId="0" borderId="0" applyNumberFormat="0" applyFill="0" applyBorder="0" applyAlignment="0" applyProtection="0"/>
  </cellStyleXfs>
  <cellXfs count="4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justify" vertical="top" wrapText="1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9" fillId="0" borderId="0" xfId="0" applyFont="1"/>
    <xf numFmtId="0" fontId="9" fillId="0" borderId="0" xfId="0" applyFont="1" applyFill="1"/>
    <xf numFmtId="0" fontId="4" fillId="0" borderId="0" xfId="0" applyFont="1"/>
    <xf numFmtId="4" fontId="0" fillId="0" borderId="0" xfId="0" applyNumberForma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7" fillId="0" borderId="0" xfId="5" applyFont="1" applyAlignment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0" fontId="14" fillId="0" borderId="4" xfId="4" applyFont="1" applyBorder="1" applyAlignment="1">
      <alignment horizontal="left" wrapText="1"/>
    </xf>
    <xf numFmtId="0" fontId="10" fillId="0" borderId="0" xfId="4" applyFont="1" applyFill="1" applyAlignment="1">
      <alignment vertical="center"/>
    </xf>
    <xf numFmtId="0" fontId="14" fillId="0" borderId="4" xfId="4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vertical="center" wrapText="1"/>
    </xf>
    <xf numFmtId="4" fontId="10" fillId="0" borderId="0" xfId="4" applyNumberFormat="1" applyFont="1" applyFill="1"/>
    <xf numFmtId="0" fontId="7" fillId="0" borderId="5" xfId="4" applyFont="1" applyBorder="1" applyAlignment="1">
      <alignment horizontal="left" vertical="center" wrapText="1"/>
    </xf>
    <xf numFmtId="49" fontId="7" fillId="0" borderId="4" xfId="5" applyNumberFormat="1" applyFont="1" applyFill="1" applyBorder="1" applyAlignment="1">
      <alignment horizontal="center"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49" fontId="10" fillId="0" borderId="4" xfId="5" applyNumberFormat="1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left" vertical="center" wrapText="1"/>
    </xf>
    <xf numFmtId="49" fontId="7" fillId="2" borderId="4" xfId="4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left" vertical="center" wrapText="1"/>
    </xf>
    <xf numFmtId="49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left" vertical="center" wrapText="1"/>
    </xf>
    <xf numFmtId="49" fontId="14" fillId="2" borderId="4" xfId="4" applyNumberFormat="1" applyFont="1" applyFill="1" applyBorder="1" applyAlignment="1">
      <alignment horizontal="center" vertical="center" wrapText="1"/>
    </xf>
    <xf numFmtId="49" fontId="18" fillId="2" borderId="4" xfId="4" applyNumberFormat="1" applyFont="1" applyFill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left" vertical="center" wrapText="1"/>
    </xf>
    <xf numFmtId="0" fontId="7" fillId="0" borderId="4" xfId="5" applyFont="1" applyBorder="1" applyAlignment="1">
      <alignment horizontal="justify" vertical="top" wrapText="1"/>
    </xf>
    <xf numFmtId="0" fontId="13" fillId="0" borderId="0" xfId="5"/>
    <xf numFmtId="49" fontId="14" fillId="0" borderId="4" xfId="5" applyNumberFormat="1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left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49" fontId="7" fillId="0" borderId="2" xfId="5" applyNumberFormat="1" applyFont="1" applyFill="1" applyBorder="1" applyAlignment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center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0" fontId="14" fillId="0" borderId="4" xfId="5" applyFont="1" applyFill="1" applyBorder="1" applyAlignment="1">
      <alignment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0" fontId="7" fillId="0" borderId="4" xfId="5" applyFont="1" applyBorder="1" applyAlignment="1">
      <alignment vertical="top"/>
    </xf>
    <xf numFmtId="0" fontId="14" fillId="0" borderId="4" xfId="4" applyFont="1" applyBorder="1" applyAlignment="1">
      <alignment horizontal="center" vertical="center" wrapText="1"/>
    </xf>
    <xf numFmtId="4" fontId="12" fillId="0" borderId="0" xfId="4" applyNumberFormat="1" applyFont="1" applyFill="1"/>
    <xf numFmtId="0" fontId="9" fillId="0" borderId="0" xfId="5" applyFont="1"/>
    <xf numFmtId="0" fontId="9" fillId="0" borderId="0" xfId="5" applyFont="1" applyFill="1"/>
    <xf numFmtId="3" fontId="12" fillId="0" borderId="0" xfId="4" applyNumberFormat="1" applyFont="1" applyFill="1"/>
    <xf numFmtId="0" fontId="8" fillId="0" borderId="2" xfId="0" applyFont="1" applyBorder="1" applyAlignment="1">
      <alignment vertical="center" wrapText="1"/>
    </xf>
    <xf numFmtId="49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14" fillId="0" borderId="4" xfId="5" applyNumberFormat="1" applyFont="1" applyBorder="1" applyAlignment="1">
      <alignment horizontal="center"/>
    </xf>
    <xf numFmtId="3" fontId="7" fillId="0" borderId="0" xfId="5" applyNumberFormat="1" applyFont="1"/>
    <xf numFmtId="0" fontId="7" fillId="0" borderId="4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3" fontId="14" fillId="0" borderId="2" xfId="5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14" fillId="0" borderId="0" xfId="5" applyFont="1" applyBorder="1" applyAlignment="1">
      <alignment horizontal="left" vertical="center"/>
    </xf>
    <xf numFmtId="3" fontId="14" fillId="0" borderId="0" xfId="5" applyNumberFormat="1" applyFont="1" applyBorder="1" applyAlignment="1">
      <alignment horizontal="center"/>
    </xf>
    <xf numFmtId="3" fontId="14" fillId="0" borderId="7" xfId="5" applyNumberFormat="1" applyFont="1" applyBorder="1" applyAlignment="1">
      <alignment horizontal="center" vertical="center"/>
    </xf>
    <xf numFmtId="0" fontId="14" fillId="0" borderId="4" xfId="5" applyFont="1" applyBorder="1" applyAlignment="1">
      <alignment wrapText="1"/>
    </xf>
    <xf numFmtId="0" fontId="14" fillId="0" borderId="4" xfId="5" applyFont="1" applyBorder="1" applyAlignment="1">
      <alignment horizontal="left"/>
    </xf>
    <xf numFmtId="0" fontId="7" fillId="0" borderId="2" xfId="5" applyFont="1" applyBorder="1" applyAlignment="1">
      <alignment horizontal="center"/>
    </xf>
    <xf numFmtId="0" fontId="14" fillId="0" borderId="2" xfId="5" applyFont="1" applyBorder="1" applyAlignment="1">
      <alignment horizontal="left"/>
    </xf>
    <xf numFmtId="0" fontId="14" fillId="0" borderId="0" xfId="5" applyFont="1" applyBorder="1" applyAlignment="1">
      <alignment horizontal="left"/>
    </xf>
    <xf numFmtId="3" fontId="14" fillId="0" borderId="0" xfId="5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4" fillId="0" borderId="0" xfId="5" applyFont="1"/>
    <xf numFmtId="4" fontId="7" fillId="0" borderId="0" xfId="5" applyNumberFormat="1" applyFont="1"/>
    <xf numFmtId="0" fontId="3" fillId="0" borderId="2" xfId="0" applyFont="1" applyBorder="1" applyAlignment="1">
      <alignment horizontal="justify" vertical="top" wrapText="1"/>
    </xf>
    <xf numFmtId="4" fontId="8" fillId="0" borderId="2" xfId="0" quotePrefix="1" applyNumberFormat="1" applyFont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4" fontId="3" fillId="0" borderId="0" xfId="0" applyNumberFormat="1" applyFont="1"/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49" fontId="7" fillId="3" borderId="2" xfId="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10" fillId="0" borderId="0" xfId="10" applyNumberFormat="1" applyFont="1" applyFill="1" applyAlignment="1" applyProtection="1"/>
    <xf numFmtId="0" fontId="12" fillId="0" borderId="0" xfId="10" applyNumberFormat="1" applyFont="1" applyFill="1" applyBorder="1" applyAlignment="1" applyProtection="1">
      <alignment horizontal="right" vertical="center" wrapText="1"/>
    </xf>
    <xf numFmtId="0" fontId="10" fillId="0" borderId="0" xfId="10" applyFont="1" applyFill="1"/>
    <xf numFmtId="0" fontId="7" fillId="0" borderId="0" xfId="10" applyFont="1" applyFill="1"/>
    <xf numFmtId="0" fontId="9" fillId="0" borderId="0" xfId="10" applyFont="1" applyAlignment="1">
      <alignment horizontal="center"/>
    </xf>
    <xf numFmtId="0" fontId="16" fillId="0" borderId="3" xfId="10" applyFont="1" applyBorder="1" applyAlignment="1">
      <alignment vertical="top"/>
    </xf>
    <xf numFmtId="0" fontId="16" fillId="0" borderId="3" xfId="10" applyFont="1" applyBorder="1" applyAlignment="1">
      <alignment horizontal="right" vertical="top"/>
    </xf>
    <xf numFmtId="0" fontId="16" fillId="0" borderId="4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8" xfId="10" applyNumberFormat="1" applyFont="1" applyFill="1" applyBorder="1" applyAlignment="1" applyProtection="1">
      <alignment horizontal="center" vertical="center" wrapText="1"/>
    </xf>
    <xf numFmtId="49" fontId="14" fillId="0" borderId="2" xfId="10" applyNumberFormat="1" applyFont="1" applyFill="1" applyBorder="1" applyAlignment="1" applyProtection="1">
      <alignment horizontal="center" vertical="center" wrapText="1"/>
    </xf>
    <xf numFmtId="0" fontId="14" fillId="0" borderId="2" xfId="10" applyNumberFormat="1" applyFont="1" applyFill="1" applyBorder="1" applyAlignment="1" applyProtection="1">
      <alignment horizontal="center" vertical="center" wrapText="1"/>
    </xf>
    <xf numFmtId="0" fontId="14" fillId="0" borderId="2" xfId="10" applyFont="1" applyBorder="1" applyAlignment="1">
      <alignment vertical="center" wrapText="1"/>
    </xf>
    <xf numFmtId="0" fontId="14" fillId="0" borderId="2" xfId="10" applyFont="1" applyBorder="1" applyAlignment="1">
      <alignment horizontal="center" vertical="center" wrapText="1"/>
    </xf>
    <xf numFmtId="0" fontId="7" fillId="0" borderId="2" xfId="5" applyFont="1" applyBorder="1" applyAlignment="1">
      <alignment vertical="center" wrapText="1"/>
    </xf>
    <xf numFmtId="49" fontId="7" fillId="0" borderId="2" xfId="10" applyNumberFormat="1" applyFont="1" applyBorder="1" applyAlignment="1">
      <alignment horizontal="center" vertical="center" wrapText="1"/>
    </xf>
    <xf numFmtId="0" fontId="7" fillId="0" borderId="2" xfId="10" applyFont="1" applyBorder="1" applyAlignment="1">
      <alignment horizontal="center" vertical="center" wrapText="1"/>
    </xf>
    <xf numFmtId="0" fontId="7" fillId="3" borderId="2" xfId="9" applyFont="1" applyFill="1" applyBorder="1" applyAlignment="1">
      <alignment horizontal="left" vertical="center" wrapText="1"/>
    </xf>
    <xf numFmtId="0" fontId="7" fillId="0" borderId="2" xfId="5" applyFont="1" applyBorder="1" applyAlignment="1">
      <alignment horizontal="left" vertical="justify" wrapText="1"/>
    </xf>
    <xf numFmtId="49" fontId="7" fillId="0" borderId="8" xfId="10" applyNumberFormat="1" applyFont="1" applyBorder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14" fillId="2" borderId="2" xfId="10" applyNumberFormat="1" applyFont="1" applyFill="1" applyBorder="1" applyAlignment="1">
      <alignment horizontal="center" vertical="center" wrapText="1"/>
    </xf>
    <xf numFmtId="49" fontId="18" fillId="2" borderId="2" xfId="10" applyNumberFormat="1" applyFont="1" applyFill="1" applyBorder="1" applyAlignment="1">
      <alignment horizontal="center" vertical="center" wrapText="1"/>
    </xf>
    <xf numFmtId="0" fontId="20" fillId="2" borderId="2" xfId="10" applyFont="1" applyFill="1" applyBorder="1" applyAlignment="1">
      <alignment horizontal="left" vertical="center" wrapText="1"/>
    </xf>
    <xf numFmtId="164" fontId="22" fillId="0" borderId="2" xfId="6" applyNumberFormat="1" applyFont="1" applyBorder="1" applyAlignment="1">
      <alignment horizontal="left" vertical="center" wrapText="1"/>
    </xf>
    <xf numFmtId="164" fontId="22" fillId="0" borderId="2" xfId="6" applyNumberFormat="1" applyFont="1" applyBorder="1" applyAlignment="1">
      <alignment horizontal="center" vertical="center" wrapText="1"/>
    </xf>
    <xf numFmtId="49" fontId="20" fillId="0" borderId="2" xfId="10" applyNumberFormat="1" applyFont="1" applyBorder="1" applyAlignment="1">
      <alignment horizontal="center" vertical="center" wrapText="1"/>
    </xf>
    <xf numFmtId="49" fontId="22" fillId="2" borderId="2" xfId="10" applyNumberFormat="1" applyFont="1" applyFill="1" applyBorder="1" applyAlignment="1">
      <alignment horizontal="center" vertical="center" wrapText="1"/>
    </xf>
    <xf numFmtId="0" fontId="22" fillId="2" borderId="2" xfId="10" applyFont="1" applyFill="1" applyBorder="1" applyAlignment="1">
      <alignment vertical="center" wrapText="1"/>
    </xf>
    <xf numFmtId="164" fontId="22" fillId="0" borderId="2" xfId="6" applyNumberFormat="1" applyFont="1" applyBorder="1" applyAlignment="1">
      <alignment vertical="center" wrapText="1"/>
    </xf>
    <xf numFmtId="0" fontId="10" fillId="0" borderId="0" xfId="10" applyFont="1" applyFill="1" applyAlignment="1">
      <alignment vertical="center"/>
    </xf>
    <xf numFmtId="3" fontId="10" fillId="0" borderId="0" xfId="10" applyNumberFormat="1" applyFont="1" applyFill="1" applyAlignment="1" applyProtection="1"/>
    <xf numFmtId="0" fontId="28" fillId="0" borderId="0" xfId="5" applyFont="1" applyAlignment="1">
      <alignment horizontal="center" vertical="center"/>
    </xf>
    <xf numFmtId="0" fontId="28" fillId="0" borderId="0" xfId="5" applyFont="1"/>
    <xf numFmtId="49" fontId="7" fillId="0" borderId="4" xfId="10" applyNumberFormat="1" applyFont="1" applyFill="1" applyBorder="1" applyAlignment="1" applyProtection="1">
      <alignment horizontal="center" vertical="center" wrapText="1"/>
    </xf>
    <xf numFmtId="0" fontId="7" fillId="0" borderId="4" xfId="10" applyNumberFormat="1" applyFont="1" applyFill="1" applyBorder="1" applyAlignment="1" applyProtection="1">
      <alignment horizontal="center" vertical="center" wrapText="1"/>
    </xf>
    <xf numFmtId="0" fontId="7" fillId="0" borderId="4" xfId="10" applyFont="1" applyBorder="1" applyAlignment="1">
      <alignment vertical="center" wrapText="1"/>
    </xf>
    <xf numFmtId="0" fontId="7" fillId="0" borderId="4" xfId="10" applyFont="1" applyBorder="1" applyAlignment="1">
      <alignment horizontal="left" vertical="center" wrapText="1"/>
    </xf>
    <xf numFmtId="0" fontId="7" fillId="0" borderId="4" xfId="1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justify" vertical="center" wrapText="1"/>
    </xf>
    <xf numFmtId="49" fontId="7" fillId="0" borderId="2" xfId="11" applyNumberFormat="1" applyFont="1" applyBorder="1" applyAlignment="1">
      <alignment horizontal="center" vertical="top" wrapText="1"/>
    </xf>
    <xf numFmtId="0" fontId="7" fillId="0" borderId="2" xfId="11" applyFont="1" applyBorder="1" applyAlignment="1">
      <alignment horizontal="center" vertical="top" wrapText="1"/>
    </xf>
    <xf numFmtId="0" fontId="7" fillId="0" borderId="2" xfId="11" applyFont="1" applyFill="1" applyBorder="1" applyAlignment="1">
      <alignment horizontal="center" vertical="top"/>
    </xf>
    <xf numFmtId="0" fontId="21" fillId="0" borderId="2" xfId="0" applyFont="1" applyBorder="1" applyAlignment="1">
      <alignment vertical="top" wrapText="1"/>
    </xf>
    <xf numFmtId="0" fontId="7" fillId="0" borderId="2" xfId="11" applyFont="1" applyBorder="1" applyAlignment="1">
      <alignment horizontal="justify" vertical="top" wrapText="1"/>
    </xf>
    <xf numFmtId="0" fontId="29" fillId="0" borderId="0" xfId="11" applyFont="1" applyFill="1"/>
    <xf numFmtId="0" fontId="29" fillId="0" borderId="0" xfId="11" applyFont="1" applyFill="1" applyAlignment="1"/>
    <xf numFmtId="0" fontId="10" fillId="0" borderId="0" xfId="11" applyNumberFormat="1" applyFont="1" applyFill="1" applyAlignment="1" applyProtection="1"/>
    <xf numFmtId="0" fontId="29" fillId="0" borderId="0" xfId="11" applyNumberFormat="1" applyFont="1" applyFill="1" applyAlignment="1" applyProtection="1"/>
    <xf numFmtId="0" fontId="12" fillId="0" borderId="0" xfId="11" applyNumberFormat="1" applyFont="1" applyFill="1" applyAlignment="1" applyProtection="1">
      <alignment horizontal="center" vertical="top"/>
    </xf>
    <xf numFmtId="0" fontId="30" fillId="0" borderId="0" xfId="3" applyFont="1"/>
    <xf numFmtId="0" fontId="31" fillId="0" borderId="0" xfId="3" applyFont="1"/>
    <xf numFmtId="0" fontId="14" fillId="0" borderId="0" xfId="11" applyNumberFormat="1" applyFont="1" applyFill="1" applyAlignment="1" applyProtection="1">
      <alignment horizontal="center" vertical="center" wrapText="1"/>
    </xf>
    <xf numFmtId="49" fontId="15" fillId="0" borderId="0" xfId="3" applyNumberFormat="1" applyFont="1"/>
    <xf numFmtId="0" fontId="7" fillId="0" borderId="0" xfId="3" applyFont="1"/>
    <xf numFmtId="0" fontId="10" fillId="0" borderId="0" xfId="3" applyFont="1" applyBorder="1" applyAlignment="1">
      <alignment horizontal="right" vertical="center"/>
    </xf>
    <xf numFmtId="0" fontId="10" fillId="0" borderId="1" xfId="3" applyFont="1" applyBorder="1" applyAlignment="1">
      <alignment horizontal="right" vertical="center"/>
    </xf>
    <xf numFmtId="0" fontId="36" fillId="0" borderId="0" xfId="11" applyFont="1" applyFill="1"/>
    <xf numFmtId="0" fontId="14" fillId="0" borderId="9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37" fillId="0" borderId="2" xfId="3" applyFont="1" applyBorder="1" applyAlignment="1">
      <alignment horizontal="center" vertical="center" wrapText="1"/>
    </xf>
    <xf numFmtId="0" fontId="37" fillId="0" borderId="2" xfId="3" applyFont="1" applyBorder="1" applyAlignment="1">
      <alignment horizontal="center" vertical="center"/>
    </xf>
    <xf numFmtId="0" fontId="37" fillId="0" borderId="9" xfId="3" applyFont="1" applyBorder="1" applyAlignment="1">
      <alignment horizontal="center" vertical="center" wrapText="1"/>
    </xf>
    <xf numFmtId="0" fontId="7" fillId="0" borderId="2" xfId="11" applyFont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/>
    </xf>
    <xf numFmtId="0" fontId="38" fillId="0" borderId="0" xfId="11" applyFont="1" applyFill="1"/>
    <xf numFmtId="49" fontId="14" fillId="0" borderId="4" xfId="10" applyNumberFormat="1" applyFont="1" applyBorder="1" applyAlignment="1">
      <alignment horizontal="center" vertical="center" wrapText="1"/>
    </xf>
    <xf numFmtId="49" fontId="7" fillId="0" borderId="2" xfId="11" applyNumberFormat="1" applyFont="1" applyBorder="1" applyAlignment="1">
      <alignment horizontal="center" vertical="center" wrapText="1"/>
    </xf>
    <xf numFmtId="0" fontId="21" fillId="0" borderId="2" xfId="3" applyFont="1" applyBorder="1" applyAlignment="1">
      <alignment vertical="top" wrapText="1"/>
    </xf>
    <xf numFmtId="0" fontId="7" fillId="0" borderId="0" xfId="11" applyFont="1" applyBorder="1" applyAlignment="1">
      <alignment horizontal="center" vertical="center" wrapText="1"/>
    </xf>
    <xf numFmtId="49" fontId="7" fillId="0" borderId="0" xfId="11" applyNumberFormat="1" applyFont="1" applyBorder="1" applyAlignment="1">
      <alignment horizontal="center" vertical="center" wrapText="1"/>
    </xf>
    <xf numFmtId="0" fontId="14" fillId="0" borderId="0" xfId="11" applyFont="1" applyBorder="1" applyAlignment="1">
      <alignment horizontal="justify" vertical="center" wrapText="1"/>
    </xf>
    <xf numFmtId="3" fontId="14" fillId="0" borderId="0" xfId="11" applyNumberFormat="1" applyFont="1" applyFill="1" applyBorder="1" applyAlignment="1" applyProtection="1">
      <alignment horizontal="right" vertical="center"/>
    </xf>
    <xf numFmtId="0" fontId="10" fillId="0" borderId="0" xfId="8" applyFont="1"/>
    <xf numFmtId="0" fontId="39" fillId="0" borderId="0" xfId="11" applyFont="1" applyFill="1"/>
    <xf numFmtId="3" fontId="9" fillId="0" borderId="0" xfId="11" applyNumberFormat="1" applyFont="1" applyFill="1" applyAlignment="1">
      <alignment vertical="center"/>
    </xf>
    <xf numFmtId="0" fontId="9" fillId="0" borderId="0" xfId="12" applyFont="1"/>
    <xf numFmtId="0" fontId="7" fillId="0" borderId="2" xfId="0" applyFont="1" applyBorder="1" applyAlignment="1">
      <alignment horizontal="justify" vertical="top" wrapText="1"/>
    </xf>
    <xf numFmtId="0" fontId="7" fillId="0" borderId="2" xfId="4" applyFont="1" applyBorder="1" applyAlignment="1">
      <alignment horizontal="center" vertical="center" wrapText="1"/>
    </xf>
    <xf numFmtId="0" fontId="7" fillId="0" borderId="16" xfId="4" applyFont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7" fillId="0" borderId="2" xfId="10" applyFont="1" applyBorder="1" applyAlignment="1">
      <alignment horizontal="left" vertical="center" wrapText="1"/>
    </xf>
    <xf numFmtId="4" fontId="40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0" fillId="0" borderId="0" xfId="8"/>
    <xf numFmtId="0" fontId="14" fillId="0" borderId="0" xfId="8" applyFont="1" applyAlignment="1">
      <alignment horizontal="left" vertical="center" wrapText="1"/>
    </xf>
    <xf numFmtId="0" fontId="43" fillId="0" borderId="0" xfId="8" applyFont="1" applyAlignment="1">
      <alignment horizontal="center" vertical="center"/>
    </xf>
    <xf numFmtId="0" fontId="10" fillId="0" borderId="0" xfId="8" applyFont="1" applyAlignment="1">
      <alignment horizontal="right" vertical="center"/>
    </xf>
    <xf numFmtId="0" fontId="10" fillId="0" borderId="0" xfId="8" applyFont="1" applyBorder="1" applyAlignment="1">
      <alignment horizontal="right" vertical="center"/>
    </xf>
    <xf numFmtId="0" fontId="7" fillId="0" borderId="0" xfId="3" applyFont="1" applyBorder="1"/>
    <xf numFmtId="0" fontId="44" fillId="0" borderId="0" xfId="8" applyFont="1"/>
    <xf numFmtId="0" fontId="16" fillId="0" borderId="2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49" fontId="20" fillId="0" borderId="2" xfId="8" applyNumberFormat="1" applyFont="1" applyBorder="1" applyAlignment="1">
      <alignment horizontal="center" vertical="center" wrapText="1"/>
    </xf>
    <xf numFmtId="2" fontId="20" fillId="0" borderId="2" xfId="8" applyNumberFormat="1" applyFont="1" applyBorder="1" applyAlignment="1">
      <alignment vertical="center" wrapText="1"/>
    </xf>
    <xf numFmtId="4" fontId="14" fillId="0" borderId="2" xfId="8" applyNumberFormat="1" applyFont="1" applyBorder="1" applyAlignment="1">
      <alignment horizontal="right" vertical="center"/>
    </xf>
    <xf numFmtId="0" fontId="40" fillId="0" borderId="0" xfId="8" applyFont="1"/>
    <xf numFmtId="4" fontId="40" fillId="0" borderId="0" xfId="8" applyNumberFormat="1" applyFont="1"/>
    <xf numFmtId="0" fontId="10" fillId="0" borderId="0" xfId="8" applyAlignment="1">
      <alignment vertical="top"/>
    </xf>
    <xf numFmtId="4" fontId="26" fillId="0" borderId="0" xfId="3" applyNumberFormat="1" applyFont="1"/>
    <xf numFmtId="4" fontId="7" fillId="0" borderId="0" xfId="8" applyNumberFormat="1" applyFont="1" applyBorder="1" applyAlignment="1">
      <alignment horizontal="right" vertical="center"/>
    </xf>
    <xf numFmtId="4" fontId="21" fillId="0" borderId="2" xfId="8" applyNumberFormat="1" applyFont="1" applyBorder="1" applyAlignment="1">
      <alignment vertical="center" wrapText="1"/>
    </xf>
    <xf numFmtId="4" fontId="7" fillId="0" borderId="2" xfId="8" applyNumberFormat="1" applyFont="1" applyBorder="1" applyAlignment="1">
      <alignment horizontal="right" vertical="center"/>
    </xf>
    <xf numFmtId="49" fontId="21" fillId="0" borderId="2" xfId="12" applyNumberFormat="1" applyFont="1" applyBorder="1" applyAlignment="1">
      <alignment horizontal="center" vertical="center" wrapText="1"/>
    </xf>
    <xf numFmtId="2" fontId="21" fillId="0" borderId="2" xfId="12" applyNumberFormat="1" applyFont="1" applyBorder="1" applyAlignment="1">
      <alignment vertical="center" wrapText="1"/>
    </xf>
    <xf numFmtId="49" fontId="21" fillId="0" borderId="2" xfId="8" applyNumberFormat="1" applyFont="1" applyBorder="1" applyAlignment="1">
      <alignment horizontal="center" vertical="center" wrapText="1"/>
    </xf>
    <xf numFmtId="0" fontId="10" fillId="0" borderId="0" xfId="8" applyFont="1" applyAlignment="1">
      <alignment vertical="top"/>
    </xf>
    <xf numFmtId="4" fontId="12" fillId="0" borderId="0" xfId="8" applyNumberFormat="1" applyFont="1" applyAlignment="1">
      <alignment vertical="top"/>
    </xf>
    <xf numFmtId="4" fontId="10" fillId="0" borderId="0" xfId="8" applyNumberFormat="1" applyFont="1" applyAlignment="1">
      <alignment vertical="top"/>
    </xf>
    <xf numFmtId="4" fontId="21" fillId="0" borderId="0" xfId="8" applyNumberFormat="1" applyFont="1" applyBorder="1" applyAlignment="1">
      <alignment vertical="center" wrapText="1"/>
    </xf>
    <xf numFmtId="0" fontId="10" fillId="0" borderId="0" xfId="8" applyFont="1" applyBorder="1" applyAlignment="1">
      <alignment vertical="top"/>
    </xf>
    <xf numFmtId="2" fontId="21" fillId="0" borderId="2" xfId="8" applyNumberFormat="1" applyFont="1" applyBorder="1" applyAlignment="1">
      <alignment vertical="center" wrapText="1"/>
    </xf>
    <xf numFmtId="4" fontId="7" fillId="0" borderId="0" xfId="8" applyNumberFormat="1" applyFont="1" applyAlignment="1">
      <alignment vertical="top"/>
    </xf>
    <xf numFmtId="0" fontId="9" fillId="0" borderId="0" xfId="12" applyFont="1" applyFill="1"/>
    <xf numFmtId="0" fontId="41" fillId="0" borderId="0" xfId="13"/>
    <xf numFmtId="0" fontId="45" fillId="0" borderId="0" xfId="13" applyFont="1"/>
    <xf numFmtId="0" fontId="46" fillId="0" borderId="0" xfId="13" applyFont="1"/>
    <xf numFmtId="0" fontId="9" fillId="0" borderId="0" xfId="3" applyFont="1" applyAlignment="1">
      <alignment horizontal="center" vertical="center" wrapText="1"/>
    </xf>
    <xf numFmtId="0" fontId="47" fillId="0" borderId="0" xfId="13" applyFont="1" applyAlignment="1">
      <alignment horizontal="center" vertical="center"/>
    </xf>
    <xf numFmtId="0" fontId="26" fillId="0" borderId="2" xfId="3" applyFont="1" applyBorder="1" applyAlignment="1">
      <alignment horizontal="center" vertical="center" wrapText="1"/>
    </xf>
    <xf numFmtId="49" fontId="14" fillId="0" borderId="2" xfId="7" applyNumberFormat="1" applyFont="1" applyBorder="1" applyAlignment="1">
      <alignment horizontal="center" vertical="center" wrapText="1"/>
    </xf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wrapText="1"/>
    </xf>
    <xf numFmtId="0" fontId="14" fillId="0" borderId="2" xfId="4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0" fontId="26" fillId="0" borderId="2" xfId="13" applyFont="1" applyBorder="1" applyAlignment="1">
      <alignment horizontal="center" vertical="center" wrapText="1"/>
    </xf>
    <xf numFmtId="0" fontId="26" fillId="0" borderId="2" xfId="13" applyFont="1" applyBorder="1" applyAlignment="1">
      <alignment vertical="center" wrapText="1"/>
    </xf>
    <xf numFmtId="0" fontId="7" fillId="0" borderId="0" xfId="12" applyFont="1"/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0" xfId="4" applyFont="1" applyFill="1"/>
    <xf numFmtId="4" fontId="7" fillId="0" borderId="0" xfId="4" applyNumberFormat="1" applyFont="1" applyFill="1"/>
    <xf numFmtId="164" fontId="26" fillId="0" borderId="2" xfId="3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9" fillId="0" borderId="0" xfId="13" applyFon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14" fillId="0" borderId="2" xfId="8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8" applyFont="1"/>
    <xf numFmtId="0" fontId="23" fillId="0" borderId="0" xfId="5" applyFont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justify" vertical="top" wrapText="1"/>
    </xf>
    <xf numFmtId="49" fontId="20" fillId="0" borderId="2" xfId="14" applyNumberFormat="1" applyFont="1" applyFill="1" applyBorder="1" applyAlignment="1">
      <alignment horizontal="center" vertical="center" wrapText="1"/>
    </xf>
    <xf numFmtId="2" fontId="20" fillId="0" borderId="2" xfId="14" applyNumberFormat="1" applyFont="1" applyFill="1" applyBorder="1" applyAlignment="1">
      <alignment vertical="center" wrapText="1"/>
    </xf>
    <xf numFmtId="0" fontId="40" fillId="0" borderId="0" xfId="4" applyNumberFormat="1" applyFont="1" applyFill="1" applyAlignment="1" applyProtection="1"/>
    <xf numFmtId="164" fontId="40" fillId="0" borderId="0" xfId="4" applyNumberFormat="1" applyFont="1" applyFill="1" applyAlignment="1" applyProtection="1"/>
    <xf numFmtId="49" fontId="7" fillId="0" borderId="2" xfId="0" applyNumberFormat="1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top"/>
    </xf>
    <xf numFmtId="0" fontId="51" fillId="0" borderId="2" xfId="0" applyFont="1" applyBorder="1" applyAlignment="1">
      <alignment horizontal="left" vertical="top" wrapText="1"/>
    </xf>
    <xf numFmtId="0" fontId="52" fillId="0" borderId="2" xfId="0" applyFont="1" applyBorder="1" applyAlignment="1">
      <alignment horizontal="center" vertical="top"/>
    </xf>
    <xf numFmtId="0" fontId="52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3" fontId="40" fillId="0" borderId="0" xfId="4" applyNumberFormat="1" applyFont="1" applyFill="1" applyAlignment="1">
      <alignment vertical="center"/>
    </xf>
    <xf numFmtId="4" fontId="40" fillId="0" borderId="0" xfId="4" applyNumberFormat="1" applyFont="1" applyFill="1"/>
    <xf numFmtId="3" fontId="40" fillId="0" borderId="0" xfId="4" applyNumberFormat="1" applyFont="1" applyFill="1"/>
    <xf numFmtId="3" fontId="41" fillId="0" borderId="0" xfId="13" applyNumberFormat="1"/>
    <xf numFmtId="49" fontId="14" fillId="0" borderId="2" xfId="0" applyNumberFormat="1" applyFont="1" applyBorder="1" applyAlignment="1">
      <alignment horizontal="center" vertical="center"/>
    </xf>
    <xf numFmtId="49" fontId="14" fillId="0" borderId="4" xfId="5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5" applyFont="1" applyBorder="1" applyAlignment="1">
      <alignment horizontal="justify" vertical="top" wrapText="1"/>
    </xf>
    <xf numFmtId="0" fontId="3" fillId="4" borderId="2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top"/>
    </xf>
    <xf numFmtId="0" fontId="7" fillId="0" borderId="2" xfId="3" applyFont="1" applyBorder="1" applyAlignment="1">
      <alignment vertical="top" wrapText="1"/>
    </xf>
    <xf numFmtId="0" fontId="14" fillId="0" borderId="4" xfId="10" applyFont="1" applyBorder="1" applyAlignment="1">
      <alignment vertical="top" wrapText="1"/>
    </xf>
    <xf numFmtId="0" fontId="14" fillId="0" borderId="2" xfId="11" applyFont="1" applyBorder="1" applyAlignment="1">
      <alignment vertical="top" wrapText="1"/>
    </xf>
    <xf numFmtId="0" fontId="54" fillId="0" borderId="0" xfId="15" applyAlignment="1">
      <alignment wrapText="1"/>
    </xf>
    <xf numFmtId="0" fontId="7" fillId="0" borderId="0" xfId="0" applyFont="1" applyAlignment="1">
      <alignment horizontal="justify" vertical="top" wrapText="1"/>
    </xf>
    <xf numFmtId="0" fontId="55" fillId="0" borderId="0" xfId="0" applyFont="1" applyAlignment="1">
      <alignment horizontal="justify" vertical="center" wrapText="1"/>
    </xf>
    <xf numFmtId="0" fontId="7" fillId="0" borderId="4" xfId="4" applyFont="1" applyBorder="1" applyAlignment="1">
      <alignment horizontal="justify" vertical="top" wrapText="1"/>
    </xf>
    <xf numFmtId="49" fontId="7" fillId="0" borderId="20" xfId="10" applyNumberFormat="1" applyFont="1" applyBorder="1" applyAlignment="1">
      <alignment horizontal="center" vertical="center" wrapText="1"/>
    </xf>
    <xf numFmtId="49" fontId="7" fillId="0" borderId="14" xfId="7" applyNumberFormat="1" applyFont="1" applyBorder="1" applyAlignment="1">
      <alignment horizontal="center" vertical="center" wrapText="1"/>
    </xf>
    <xf numFmtId="4" fontId="40" fillId="0" borderId="0" xfId="8" applyNumberFormat="1" applyFont="1" applyAlignment="1">
      <alignment vertical="top"/>
    </xf>
    <xf numFmtId="0" fontId="7" fillId="0" borderId="9" xfId="10" applyFont="1" applyBorder="1" applyAlignment="1">
      <alignment horizontal="center" vertical="center" wrapText="1"/>
    </xf>
    <xf numFmtId="0" fontId="7" fillId="0" borderId="2" xfId="5" applyFont="1" applyBorder="1" applyAlignment="1">
      <alignment horizontal="justify" vertical="center" wrapText="1"/>
    </xf>
    <xf numFmtId="4" fontId="57" fillId="0" borderId="0" xfId="4" applyNumberFormat="1" applyFont="1" applyFill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top"/>
    </xf>
    <xf numFmtId="4" fontId="14" fillId="0" borderId="4" xfId="6" applyNumberFormat="1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center" vertical="center"/>
    </xf>
    <xf numFmtId="4" fontId="14" fillId="0" borderId="16" xfId="6" applyNumberFormat="1" applyFont="1" applyBorder="1" applyAlignment="1">
      <alignment horizontal="center" vertical="center"/>
    </xf>
    <xf numFmtId="4" fontId="7" fillId="0" borderId="10" xfId="6" applyNumberFormat="1" applyFont="1" applyBorder="1" applyAlignment="1">
      <alignment horizontal="center" vertical="center"/>
    </xf>
    <xf numFmtId="4" fontId="7" fillId="0" borderId="16" xfId="6" applyNumberFormat="1" applyFont="1" applyBorder="1" applyAlignment="1">
      <alignment horizontal="center" vertical="center"/>
    </xf>
    <xf numFmtId="4" fontId="14" fillId="0" borderId="5" xfId="6" applyNumberFormat="1" applyFont="1" applyBorder="1" applyAlignment="1">
      <alignment horizontal="center" vertical="center"/>
    </xf>
    <xf numFmtId="4" fontId="7" fillId="0" borderId="5" xfId="6" applyNumberFormat="1" applyFont="1" applyBorder="1" applyAlignment="1">
      <alignment horizontal="center" vertical="center"/>
    </xf>
    <xf numFmtId="4" fontId="14" fillId="0" borderId="4" xfId="4" applyNumberFormat="1" applyFont="1" applyBorder="1" applyAlignment="1">
      <alignment horizontal="center" vertical="center"/>
    </xf>
    <xf numFmtId="4" fontId="20" fillId="0" borderId="2" xfId="11" applyNumberFormat="1" applyFont="1" applyBorder="1" applyAlignment="1">
      <alignment horizontal="right" vertical="center"/>
    </xf>
    <xf numFmtId="4" fontId="14" fillId="0" borderId="2" xfId="11" applyNumberFormat="1" applyFont="1" applyFill="1" applyBorder="1" applyAlignment="1" applyProtection="1">
      <alignment horizontal="right" vertical="center" wrapText="1"/>
    </xf>
    <xf numFmtId="4" fontId="21" fillId="0" borderId="2" xfId="11" applyNumberFormat="1" applyFont="1" applyBorder="1" applyAlignment="1">
      <alignment horizontal="right" vertical="center"/>
    </xf>
    <xf numFmtId="4" fontId="7" fillId="0" borderId="2" xfId="11" applyNumberFormat="1" applyFont="1" applyFill="1" applyBorder="1" applyAlignment="1" applyProtection="1">
      <alignment horizontal="right" vertical="center" wrapText="1"/>
    </xf>
    <xf numFmtId="4" fontId="14" fillId="0" borderId="2" xfId="11" applyNumberFormat="1" applyFont="1" applyFill="1" applyBorder="1" applyAlignment="1" applyProtection="1">
      <alignment horizontal="right" vertical="center"/>
    </xf>
    <xf numFmtId="4" fontId="8" fillId="0" borderId="2" xfId="0" applyNumberFormat="1" applyFont="1" applyBorder="1" applyAlignment="1">
      <alignment horizontal="center" vertical="center"/>
    </xf>
    <xf numFmtId="4" fontId="14" fillId="0" borderId="4" xfId="5" applyNumberFormat="1" applyFont="1" applyBorder="1" applyAlignment="1">
      <alignment horizontal="center"/>
    </xf>
    <xf numFmtId="4" fontId="7" fillId="0" borderId="4" xfId="5" applyNumberFormat="1" applyFont="1" applyBorder="1" applyAlignment="1">
      <alignment horizontal="center" vertical="center"/>
    </xf>
    <xf numFmtId="4" fontId="14" fillId="0" borderId="4" xfId="5" applyNumberFormat="1" applyFont="1" applyBorder="1" applyAlignment="1">
      <alignment horizontal="center" vertical="center"/>
    </xf>
    <xf numFmtId="4" fontId="14" fillId="0" borderId="2" xfId="5" applyNumberFormat="1" applyFont="1" applyBorder="1" applyAlignment="1">
      <alignment horizontal="center" vertical="center"/>
    </xf>
    <xf numFmtId="4" fontId="7" fillId="0" borderId="7" xfId="5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7" xfId="5" applyNumberFormat="1" applyFont="1" applyBorder="1" applyAlignment="1">
      <alignment horizontal="center" vertical="center"/>
    </xf>
    <xf numFmtId="4" fontId="47" fillId="0" borderId="2" xfId="3" applyNumberFormat="1" applyFont="1" applyBorder="1" applyAlignment="1">
      <alignment horizontal="center" vertical="center" wrapText="1"/>
    </xf>
    <xf numFmtId="4" fontId="26" fillId="0" borderId="2" xfId="3" applyNumberFormat="1" applyFont="1" applyBorder="1" applyAlignment="1">
      <alignment horizontal="center" vertical="center" wrapText="1"/>
    </xf>
    <xf numFmtId="4" fontId="14" fillId="0" borderId="2" xfId="10" applyNumberFormat="1" applyFont="1" applyBorder="1" applyAlignment="1">
      <alignment horizontal="right" vertical="center" wrapText="1"/>
    </xf>
    <xf numFmtId="4" fontId="7" fillId="0" borderId="2" xfId="10" applyNumberFormat="1" applyFont="1" applyBorder="1" applyAlignment="1">
      <alignment horizontal="right" vertical="center" wrapText="1"/>
    </xf>
    <xf numFmtId="4" fontId="14" fillId="0" borderId="4" xfId="10" applyNumberFormat="1" applyFont="1" applyBorder="1" applyAlignment="1">
      <alignment horizontal="right" vertical="center" wrapText="1"/>
    </xf>
    <xf numFmtId="4" fontId="7" fillId="0" borderId="4" xfId="10" applyNumberFormat="1" applyFont="1" applyBorder="1" applyAlignment="1">
      <alignment horizontal="right" vertical="center" wrapText="1"/>
    </xf>
    <xf numFmtId="4" fontId="14" fillId="0" borderId="2" xfId="7" applyNumberFormat="1" applyFont="1" applyBorder="1" applyAlignment="1">
      <alignment horizontal="right" vertical="center" wrapText="1"/>
    </xf>
    <xf numFmtId="4" fontId="7" fillId="0" borderId="2" xfId="7" applyNumberFormat="1" applyFont="1" applyBorder="1" applyAlignment="1">
      <alignment horizontal="right" vertical="center" wrapText="1"/>
    </xf>
    <xf numFmtId="4" fontId="14" fillId="0" borderId="9" xfId="10" applyNumberFormat="1" applyFont="1" applyBorder="1" applyAlignment="1">
      <alignment horizontal="right" vertical="center" wrapText="1"/>
    </xf>
    <xf numFmtId="4" fontId="7" fillId="0" borderId="9" xfId="10" applyNumberFormat="1" applyFont="1" applyBorder="1" applyAlignment="1">
      <alignment horizontal="right" vertical="center" wrapText="1"/>
    </xf>
    <xf numFmtId="4" fontId="14" fillId="0" borderId="10" xfId="4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20" fillId="0" borderId="2" xfId="6" applyNumberFormat="1" applyFont="1" applyBorder="1" applyAlignment="1">
      <alignment horizontal="right" vertical="center"/>
    </xf>
    <xf numFmtId="4" fontId="21" fillId="0" borderId="2" xfId="6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17" xfId="8" applyFont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14" fillId="0" borderId="0" xfId="8" applyFont="1" applyAlignment="1">
      <alignment horizontal="center" vertical="top" wrapText="1"/>
    </xf>
    <xf numFmtId="0" fontId="14" fillId="0" borderId="0" xfId="8" applyFont="1" applyAlignment="1">
      <alignment horizontal="left" vertical="center" wrapText="1"/>
    </xf>
    <xf numFmtId="0" fontId="9" fillId="0" borderId="0" xfId="8" applyFont="1" applyAlignment="1">
      <alignment horizontal="center" vertical="center"/>
    </xf>
    <xf numFmtId="0" fontId="14" fillId="0" borderId="2" xfId="8" applyFont="1" applyBorder="1" applyAlignment="1">
      <alignment horizontal="center" vertical="center" wrapText="1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left" vertical="center" wrapText="1"/>
    </xf>
    <xf numFmtId="0" fontId="23" fillId="0" borderId="0" xfId="5" applyFont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6" fillId="0" borderId="3" xfId="4" applyFont="1" applyBorder="1" applyAlignment="1">
      <alignment horizontal="center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9" fillId="0" borderId="0" xfId="5" applyFont="1" applyAlignment="1">
      <alignment horizontal="center"/>
    </xf>
    <xf numFmtId="0" fontId="12" fillId="0" borderId="0" xfId="10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11" applyNumberFormat="1" applyFont="1" applyFill="1" applyAlignment="1" applyProtection="1">
      <alignment horizontal="center" vertical="center" wrapText="1"/>
    </xf>
    <xf numFmtId="0" fontId="32" fillId="0" borderId="10" xfId="3" applyFont="1" applyBorder="1" applyAlignment="1">
      <alignment horizontal="center" vertical="center" wrapText="1"/>
    </xf>
    <xf numFmtId="0" fontId="32" fillId="0" borderId="11" xfId="3" applyFont="1" applyBorder="1" applyAlignment="1">
      <alignment horizontal="center" vertical="center" wrapText="1"/>
    </xf>
    <xf numFmtId="0" fontId="32" fillId="0" borderId="9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0" fontId="34" fillId="0" borderId="2" xfId="3" applyFont="1" applyBorder="1" applyAlignment="1">
      <alignment horizontal="center" vertical="center" wrapText="1"/>
    </xf>
    <xf numFmtId="0" fontId="34" fillId="0" borderId="10" xfId="3" applyFont="1" applyBorder="1" applyAlignment="1">
      <alignment horizontal="center" vertical="center" wrapText="1"/>
    </xf>
    <xf numFmtId="0" fontId="34" fillId="0" borderId="11" xfId="3" applyFont="1" applyBorder="1" applyAlignment="1">
      <alignment horizontal="center" vertical="center" wrapText="1"/>
    </xf>
    <xf numFmtId="0" fontId="34" fillId="0" borderId="9" xfId="3" applyFont="1" applyBorder="1" applyAlignment="1">
      <alignment horizontal="center" vertical="center" wrapText="1"/>
    </xf>
    <xf numFmtId="0" fontId="34" fillId="0" borderId="12" xfId="3" applyFont="1" applyBorder="1" applyAlignment="1">
      <alignment horizontal="center" vertical="center" wrapText="1"/>
    </xf>
    <xf numFmtId="0" fontId="34" fillId="0" borderId="13" xfId="3" applyFont="1" applyBorder="1" applyAlignment="1">
      <alignment horizontal="center" vertical="center" wrapText="1"/>
    </xf>
    <xf numFmtId="0" fontId="42" fillId="0" borderId="0" xfId="4" applyNumberFormat="1" applyFont="1" applyFill="1" applyBorder="1" applyAlignment="1" applyProtection="1">
      <alignment horizontal="left" vertical="center" wrapText="1"/>
    </xf>
    <xf numFmtId="0" fontId="50" fillId="0" borderId="0" xfId="5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4" fillId="0" borderId="2" xfId="3" applyFont="1" applyBorder="1" applyAlignment="1">
      <alignment horizontal="center" vertical="center"/>
    </xf>
    <xf numFmtId="0" fontId="35" fillId="0" borderId="2" xfId="3" applyFont="1" applyBorder="1" applyAlignment="1">
      <alignment horizontal="center" vertical="center" wrapText="1"/>
    </xf>
    <xf numFmtId="0" fontId="34" fillId="0" borderId="14" xfId="3" applyFont="1" applyBorder="1" applyAlignment="1">
      <alignment horizontal="center" vertical="center" wrapText="1"/>
    </xf>
    <xf numFmtId="0" fontId="34" fillId="0" borderId="15" xfId="3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14" fillId="0" borderId="4" xfId="5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14" fillId="0" borderId="6" xfId="5" applyFont="1" applyBorder="1" applyAlignment="1">
      <alignment horizontal="justify" vertical="top" wrapText="1"/>
    </xf>
    <xf numFmtId="0" fontId="23" fillId="0" borderId="7" xfId="5" applyFont="1" applyBorder="1" applyAlignment="1"/>
    <xf numFmtId="0" fontId="14" fillId="0" borderId="4" xfId="5" applyFont="1" applyBorder="1" applyAlignment="1">
      <alignment horizontal="center" vertical="center" wrapText="1"/>
    </xf>
    <xf numFmtId="0" fontId="9" fillId="0" borderId="0" xfId="5" applyFont="1" applyAlignment="1">
      <alignment horizontal="right" wrapText="1"/>
    </xf>
    <xf numFmtId="0" fontId="13" fillId="0" borderId="0" xfId="5" applyAlignment="1">
      <alignment horizontal="right" wrapText="1"/>
    </xf>
    <xf numFmtId="0" fontId="14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top" wrapText="1"/>
    </xf>
    <xf numFmtId="0" fontId="53" fillId="0" borderId="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/>
    </xf>
    <xf numFmtId="0" fontId="14" fillId="0" borderId="6" xfId="5" applyFont="1" applyBorder="1" applyAlignment="1">
      <alignment horizontal="center"/>
    </xf>
    <xf numFmtId="0" fontId="14" fillId="0" borderId="4" xfId="5" applyFont="1" applyBorder="1" applyAlignment="1">
      <alignment horizontal="left" vertical="center"/>
    </xf>
    <xf numFmtId="0" fontId="14" fillId="0" borderId="2" xfId="5" applyFont="1" applyBorder="1" applyAlignment="1">
      <alignment horizontal="left" vertical="center"/>
    </xf>
    <xf numFmtId="0" fontId="14" fillId="0" borderId="0" xfId="5" applyFont="1" applyBorder="1" applyAlignment="1">
      <alignment horizontal="center"/>
    </xf>
    <xf numFmtId="0" fontId="25" fillId="0" borderId="21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justify" vertical="center" wrapText="1"/>
    </xf>
    <xf numFmtId="0" fontId="0" fillId="0" borderId="22" xfId="0" applyBorder="1" applyAlignment="1">
      <alignment horizontal="left" vertical="top" wrapText="1"/>
    </xf>
    <xf numFmtId="0" fontId="47" fillId="0" borderId="0" xfId="0" applyFont="1" applyAlignment="1">
      <alignment horizontal="center" vertical="center" wrapText="1"/>
    </xf>
    <xf numFmtId="0" fontId="25" fillId="0" borderId="0" xfId="13" applyFont="1" applyAlignment="1">
      <alignment horizontal="center" vertical="center" wrapText="1"/>
    </xf>
    <xf numFmtId="0" fontId="48" fillId="0" borderId="0" xfId="11" applyFont="1" applyFill="1" applyAlignment="1">
      <alignment horizontal="right"/>
    </xf>
    <xf numFmtId="0" fontId="16" fillId="0" borderId="4" xfId="10" applyFont="1" applyBorder="1" applyAlignment="1">
      <alignment horizontal="center" vertical="center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49" fontId="15" fillId="0" borderId="0" xfId="10" applyNumberFormat="1" applyFont="1" applyBorder="1" applyAlignment="1">
      <alignment horizontal="center"/>
    </xf>
    <xf numFmtId="0" fontId="16" fillId="0" borderId="3" xfId="10" applyFont="1" applyBorder="1" applyAlignment="1">
      <alignment horizontal="center" vertical="top"/>
    </xf>
    <xf numFmtId="0" fontId="16" fillId="0" borderId="4" xfId="10" applyNumberFormat="1" applyFont="1" applyFill="1" applyBorder="1" applyAlignment="1" applyProtection="1">
      <alignment horizontal="center" vertical="center" wrapText="1"/>
    </xf>
    <xf numFmtId="0" fontId="9" fillId="0" borderId="0" xfId="5" applyFont="1" applyAlignment="1">
      <alignment horizontal="left"/>
    </xf>
    <xf numFmtId="0" fontId="14" fillId="0" borderId="0" xfId="12" applyFont="1" applyAlignment="1">
      <alignment horizontal="right"/>
    </xf>
  </cellXfs>
  <cellStyles count="16">
    <cellStyle name="Гіперпосилання" xfId="15" builtinId="8"/>
    <cellStyle name="Звичайний" xfId="0" builtinId="0"/>
    <cellStyle name="Звичайний_Додаток _ 3 зм_ни 4575" xfId="6" xr:uid="{00000000-0005-0000-0000-000001000000}"/>
    <cellStyle name="Обычный 2" xfId="1" xr:uid="{00000000-0005-0000-0000-000003000000}"/>
    <cellStyle name="Обычный 2 2" xfId="2" xr:uid="{00000000-0005-0000-0000-000004000000}"/>
    <cellStyle name="Обычный 2 2 2" xfId="12" xr:uid="{00000000-0005-0000-0000-000005000000}"/>
    <cellStyle name="Обычный 2 3" xfId="11" xr:uid="{00000000-0005-0000-0000-000006000000}"/>
    <cellStyle name="Обычный 3" xfId="5" xr:uid="{00000000-0005-0000-0000-000007000000}"/>
    <cellStyle name="Обычный 5 2" xfId="8" xr:uid="{00000000-0005-0000-0000-000008000000}"/>
    <cellStyle name="Обычный 6" xfId="9" xr:uid="{00000000-0005-0000-0000-000009000000}"/>
    <cellStyle name="Обычный 6 2" xfId="13" xr:uid="{00000000-0005-0000-0000-00000A000000}"/>
    <cellStyle name="Обычный 9" xfId="3" xr:uid="{00000000-0005-0000-0000-00000B000000}"/>
    <cellStyle name="Обычный_22.12.2020 Додатки бюджет 2021 Коди нові" xfId="14" xr:uid="{00000000-0005-0000-0000-00000C000000}"/>
    <cellStyle name="Обычный_Додатки 3,5,6 на 2021 рік для ОТГ" xfId="4" xr:uid="{00000000-0005-0000-0000-00000D000000}"/>
    <cellStyle name="Обычный_Додатки 3,5,6 на 2021 рік для ОТГ 2" xfId="7" xr:uid="{00000000-0005-0000-0000-00000E000000}"/>
    <cellStyle name="Обычный_Додатки 3,5,6 на 2021 рік для ОТГ 3" xfId="10" xr:uid="{00000000-0005-0000-0000-00000F000000}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showZeros="0" view="pageBreakPreview" topLeftCell="A59" zoomScale="85" zoomScaleNormal="100" zoomScaleSheetLayoutView="85" workbookViewId="0">
      <selection activeCell="B3" sqref="B3"/>
    </sheetView>
  </sheetViews>
  <sheetFormatPr defaultRowHeight="12.75" x14ac:dyDescent="0.2"/>
  <cols>
    <col min="1" max="1" width="14.85546875" customWidth="1"/>
    <col min="2" max="2" width="51.140625" customWidth="1"/>
    <col min="3" max="4" width="18.85546875" customWidth="1"/>
    <col min="5" max="5" width="14.140625" customWidth="1"/>
    <col min="6" max="6" width="14.7109375" customWidth="1"/>
    <col min="8" max="8" width="21.85546875" customWidth="1"/>
  </cols>
  <sheetData>
    <row r="1" spans="1:9" ht="18.75" x14ac:dyDescent="0.3">
      <c r="A1" s="2"/>
      <c r="B1" s="2"/>
      <c r="C1" s="2"/>
      <c r="D1" s="359" t="s">
        <v>0</v>
      </c>
      <c r="E1" s="360"/>
      <c r="F1" s="360"/>
    </row>
    <row r="2" spans="1:9" ht="18.75" x14ac:dyDescent="0.3">
      <c r="A2" s="2"/>
      <c r="B2" s="2"/>
      <c r="C2" s="2"/>
      <c r="D2" s="356" t="s">
        <v>56</v>
      </c>
      <c r="E2" s="361"/>
      <c r="F2" s="361"/>
    </row>
    <row r="3" spans="1:9" ht="34.5" customHeight="1" x14ac:dyDescent="0.3">
      <c r="A3" s="2"/>
      <c r="B3" s="2"/>
      <c r="C3" s="2"/>
      <c r="D3" s="356" t="s">
        <v>270</v>
      </c>
      <c r="E3" s="357"/>
      <c r="F3" s="357"/>
    </row>
    <row r="4" spans="1:9" ht="18.75" x14ac:dyDescent="0.3">
      <c r="A4" s="2"/>
      <c r="B4" s="2"/>
      <c r="C4" s="2"/>
      <c r="D4" s="358" t="s">
        <v>308</v>
      </c>
      <c r="E4" s="357"/>
      <c r="F4" s="357"/>
    </row>
    <row r="5" spans="1:9" s="11" customFormat="1" ht="18.75" x14ac:dyDescent="0.3">
      <c r="A5" s="2"/>
      <c r="B5" s="2"/>
      <c r="C5" s="2"/>
      <c r="D5" s="272"/>
      <c r="E5" s="267" t="s">
        <v>214</v>
      </c>
      <c r="F5" s="273"/>
    </row>
    <row r="6" spans="1:9" ht="48.75" customHeight="1" x14ac:dyDescent="0.2">
      <c r="A6" s="362" t="s">
        <v>271</v>
      </c>
      <c r="B6" s="363"/>
      <c r="C6" s="363"/>
      <c r="D6" s="363"/>
      <c r="E6" s="363"/>
      <c r="F6" s="363"/>
      <c r="I6" s="11"/>
    </row>
    <row r="7" spans="1:9" ht="25.5" customHeight="1" x14ac:dyDescent="0.3">
      <c r="A7" s="3" t="s">
        <v>258</v>
      </c>
      <c r="B7" s="4"/>
      <c r="C7" s="4"/>
      <c r="D7" s="4"/>
      <c r="E7" s="4"/>
      <c r="F7" s="4"/>
    </row>
    <row r="8" spans="1:9" ht="18.75" x14ac:dyDescent="0.3">
      <c r="A8" s="2" t="s">
        <v>54</v>
      </c>
      <c r="B8" s="2"/>
      <c r="C8" s="2"/>
      <c r="D8" s="2"/>
      <c r="E8" s="2"/>
      <c r="F8" s="5" t="s">
        <v>1</v>
      </c>
    </row>
    <row r="9" spans="1:9" ht="18.75" x14ac:dyDescent="0.2">
      <c r="A9" s="354" t="s">
        <v>2</v>
      </c>
      <c r="B9" s="354" t="s">
        <v>3</v>
      </c>
      <c r="C9" s="355" t="s">
        <v>4</v>
      </c>
      <c r="D9" s="354" t="s">
        <v>5</v>
      </c>
      <c r="E9" s="354" t="s">
        <v>6</v>
      </c>
      <c r="F9" s="354"/>
    </row>
    <row r="10" spans="1:9" x14ac:dyDescent="0.2">
      <c r="A10" s="354"/>
      <c r="B10" s="354"/>
      <c r="C10" s="355"/>
      <c r="D10" s="354"/>
      <c r="E10" s="354" t="s">
        <v>7</v>
      </c>
      <c r="F10" s="354" t="s">
        <v>8</v>
      </c>
    </row>
    <row r="11" spans="1:9" ht="63" customHeight="1" x14ac:dyDescent="0.2">
      <c r="A11" s="354"/>
      <c r="B11" s="354"/>
      <c r="C11" s="355"/>
      <c r="D11" s="354"/>
      <c r="E11" s="354"/>
      <c r="F11" s="354"/>
    </row>
    <row r="12" spans="1:9" ht="18.75" x14ac:dyDescent="0.2">
      <c r="A12" s="6">
        <v>1</v>
      </c>
      <c r="B12" s="6">
        <v>2</v>
      </c>
      <c r="C12" s="299">
        <v>3</v>
      </c>
      <c r="D12" s="6">
        <v>4</v>
      </c>
      <c r="E12" s="6">
        <v>5</v>
      </c>
      <c r="F12" s="6">
        <v>6</v>
      </c>
    </row>
    <row r="13" spans="1:9" ht="24.75" customHeight="1" x14ac:dyDescent="0.2">
      <c r="A13" s="270">
        <v>10000000</v>
      </c>
      <c r="B13" s="7" t="s">
        <v>9</v>
      </c>
      <c r="C13" s="300">
        <f t="shared" ref="C13:C51" si="0">D13+E13</f>
        <v>27323000</v>
      </c>
      <c r="D13" s="10">
        <f>D14+D19+D24+D28</f>
        <v>27323000</v>
      </c>
      <c r="E13" s="10">
        <f>E14</f>
        <v>0</v>
      </c>
      <c r="F13" s="10">
        <f>F14</f>
        <v>0</v>
      </c>
    </row>
    <row r="14" spans="1:9" ht="59.25" customHeight="1" x14ac:dyDescent="0.2">
      <c r="A14" s="289">
        <v>11000000</v>
      </c>
      <c r="B14" s="290" t="s">
        <v>10</v>
      </c>
      <c r="C14" s="300">
        <f t="shared" si="0"/>
        <v>15594100</v>
      </c>
      <c r="D14" s="10">
        <f>D15</f>
        <v>15594100</v>
      </c>
      <c r="E14" s="10">
        <f>E15+E19+E28+E37+E39</f>
        <v>0</v>
      </c>
      <c r="F14" s="10">
        <f>F15+F19+F28+F37+F39</f>
        <v>0</v>
      </c>
    </row>
    <row r="15" spans="1:9" ht="37.5" x14ac:dyDescent="0.2">
      <c r="A15" s="270">
        <v>11010000</v>
      </c>
      <c r="B15" s="7" t="s">
        <v>11</v>
      </c>
      <c r="C15" s="300">
        <f t="shared" si="0"/>
        <v>15594100</v>
      </c>
      <c r="D15" s="10">
        <f>SUM(D16:D18)</f>
        <v>15594100</v>
      </c>
      <c r="E15" s="10">
        <f>SUM(E16:E18)</f>
        <v>0</v>
      </c>
      <c r="F15" s="10">
        <f>SUM(F16:F18)</f>
        <v>0</v>
      </c>
    </row>
    <row r="16" spans="1:9" ht="79.5" customHeight="1" x14ac:dyDescent="0.2">
      <c r="A16" s="271">
        <v>11010100</v>
      </c>
      <c r="B16" s="12" t="s">
        <v>12</v>
      </c>
      <c r="C16" s="300">
        <f t="shared" si="0"/>
        <v>15510000</v>
      </c>
      <c r="D16" s="13">
        <v>15510000</v>
      </c>
      <c r="E16" s="13">
        <v>0</v>
      </c>
      <c r="F16" s="13">
        <v>0</v>
      </c>
    </row>
    <row r="17" spans="1:8" ht="75" x14ac:dyDescent="0.2">
      <c r="A17" s="271">
        <v>11010400</v>
      </c>
      <c r="B17" s="12" t="s">
        <v>13</v>
      </c>
      <c r="C17" s="300">
        <f t="shared" si="0"/>
        <v>38200</v>
      </c>
      <c r="D17" s="13">
        <v>38200</v>
      </c>
      <c r="E17" s="13">
        <v>0</v>
      </c>
      <c r="F17" s="13">
        <v>0</v>
      </c>
    </row>
    <row r="18" spans="1:8" ht="56.25" x14ac:dyDescent="0.2">
      <c r="A18" s="271">
        <v>11010500</v>
      </c>
      <c r="B18" s="12" t="s">
        <v>14</v>
      </c>
      <c r="C18" s="300">
        <f t="shared" si="0"/>
        <v>45900</v>
      </c>
      <c r="D18" s="13">
        <v>45900</v>
      </c>
      <c r="E18" s="13">
        <v>0</v>
      </c>
      <c r="F18" s="13">
        <v>0</v>
      </c>
    </row>
    <row r="19" spans="1:8" ht="56.25" x14ac:dyDescent="0.2">
      <c r="A19" s="270">
        <v>13000000</v>
      </c>
      <c r="B19" s="7" t="s">
        <v>15</v>
      </c>
      <c r="C19" s="300">
        <f t="shared" si="0"/>
        <v>105000</v>
      </c>
      <c r="D19" s="10">
        <f>D20+D22</f>
        <v>105000</v>
      </c>
      <c r="E19" s="10">
        <v>0</v>
      </c>
      <c r="F19" s="10">
        <v>0</v>
      </c>
    </row>
    <row r="20" spans="1:8" ht="37.5" x14ac:dyDescent="0.2">
      <c r="A20" s="270">
        <v>13010000</v>
      </c>
      <c r="B20" s="7" t="s">
        <v>16</v>
      </c>
      <c r="C20" s="300">
        <f t="shared" si="0"/>
        <v>105000</v>
      </c>
      <c r="D20" s="10">
        <f>D21</f>
        <v>105000</v>
      </c>
      <c r="E20" s="10">
        <v>0</v>
      </c>
      <c r="F20" s="10">
        <v>0</v>
      </c>
    </row>
    <row r="21" spans="1:8" ht="108" customHeight="1" x14ac:dyDescent="0.2">
      <c r="A21" s="271">
        <v>13010200</v>
      </c>
      <c r="B21" s="12" t="s">
        <v>17</v>
      </c>
      <c r="C21" s="300">
        <f t="shared" si="0"/>
        <v>105000</v>
      </c>
      <c r="D21" s="13">
        <v>105000</v>
      </c>
      <c r="E21" s="13">
        <v>0</v>
      </c>
      <c r="F21" s="13">
        <v>0</v>
      </c>
    </row>
    <row r="22" spans="1:8" s="278" customFormat="1" ht="42.75" hidden="1" customHeight="1" x14ac:dyDescent="0.2">
      <c r="A22" s="285">
        <v>13030000</v>
      </c>
      <c r="B22" s="286" t="s">
        <v>265</v>
      </c>
      <c r="C22" s="300">
        <f t="shared" si="0"/>
        <v>0</v>
      </c>
      <c r="D22" s="10">
        <f>D23</f>
        <v>0</v>
      </c>
      <c r="E22" s="13"/>
      <c r="F22" s="13"/>
    </row>
    <row r="23" spans="1:8" s="278" customFormat="1" ht="37.5" hidden="1" x14ac:dyDescent="0.2">
      <c r="A23" s="287">
        <v>13030800</v>
      </c>
      <c r="B23" s="288" t="s">
        <v>262</v>
      </c>
      <c r="C23" s="300">
        <f t="shared" si="0"/>
        <v>0</v>
      </c>
      <c r="D23" s="13"/>
      <c r="E23" s="13"/>
      <c r="F23" s="13"/>
    </row>
    <row r="24" spans="1:8" ht="37.5" x14ac:dyDescent="0.2">
      <c r="A24" s="270">
        <v>14000000</v>
      </c>
      <c r="B24" s="7" t="s">
        <v>18</v>
      </c>
      <c r="C24" s="300">
        <f t="shared" si="0"/>
        <v>148100</v>
      </c>
      <c r="D24" s="10">
        <f>D25</f>
        <v>148100</v>
      </c>
      <c r="E24" s="10">
        <v>0</v>
      </c>
      <c r="F24" s="10">
        <v>0</v>
      </c>
    </row>
    <row r="25" spans="1:8" s="278" customFormat="1" ht="63" customHeight="1" x14ac:dyDescent="0.2">
      <c r="A25" s="270">
        <v>14040000</v>
      </c>
      <c r="B25" s="9" t="s">
        <v>256</v>
      </c>
      <c r="C25" s="300">
        <f t="shared" si="0"/>
        <v>148100</v>
      </c>
      <c r="D25" s="10">
        <f>D26+D27</f>
        <v>148100</v>
      </c>
      <c r="E25" s="10"/>
      <c r="F25" s="10"/>
    </row>
    <row r="26" spans="1:8" s="11" customFormat="1" ht="159.75" customHeight="1" x14ac:dyDescent="0.2">
      <c r="A26" s="277">
        <v>14040100</v>
      </c>
      <c r="B26" s="107" t="s">
        <v>274</v>
      </c>
      <c r="C26" s="300">
        <f t="shared" si="0"/>
        <v>65500</v>
      </c>
      <c r="D26" s="13">
        <v>65500</v>
      </c>
      <c r="E26" s="10"/>
      <c r="F26" s="10"/>
    </row>
    <row r="27" spans="1:8" ht="114.75" customHeight="1" x14ac:dyDescent="0.2">
      <c r="A27" s="277">
        <v>14040200</v>
      </c>
      <c r="B27" s="107" t="s">
        <v>254</v>
      </c>
      <c r="C27" s="300">
        <f t="shared" si="0"/>
        <v>82600</v>
      </c>
      <c r="D27" s="13">
        <v>82600</v>
      </c>
      <c r="E27" s="13">
        <v>0</v>
      </c>
      <c r="F27" s="13">
        <v>0</v>
      </c>
      <c r="H27" s="307"/>
    </row>
    <row r="28" spans="1:8" ht="75" x14ac:dyDescent="0.2">
      <c r="A28" s="270">
        <v>18000000</v>
      </c>
      <c r="B28" s="7" t="s">
        <v>19</v>
      </c>
      <c r="C28" s="300">
        <f t="shared" si="0"/>
        <v>11475800</v>
      </c>
      <c r="D28" s="10">
        <f>D29+D37+D39</f>
        <v>11475800</v>
      </c>
      <c r="E28" s="10">
        <f>E29+E37+E39</f>
        <v>0</v>
      </c>
      <c r="F28" s="10">
        <f>F29+F37+F39</f>
        <v>0</v>
      </c>
    </row>
    <row r="29" spans="1:8" ht="23.25" customHeight="1" x14ac:dyDescent="0.2">
      <c r="A29" s="270">
        <v>18010000</v>
      </c>
      <c r="B29" s="7" t="s">
        <v>20</v>
      </c>
      <c r="C29" s="300">
        <f t="shared" si="0"/>
        <v>9035400</v>
      </c>
      <c r="D29" s="10">
        <f>SUM(D30:D36)</f>
        <v>9035400</v>
      </c>
      <c r="E29" s="10">
        <v>0</v>
      </c>
      <c r="F29" s="10">
        <v>0</v>
      </c>
    </row>
    <row r="30" spans="1:8" ht="78" customHeight="1" x14ac:dyDescent="0.2">
      <c r="A30" s="271">
        <v>18010200</v>
      </c>
      <c r="B30" s="12" t="s">
        <v>21</v>
      </c>
      <c r="C30" s="300">
        <f t="shared" si="0"/>
        <v>126000</v>
      </c>
      <c r="D30" s="13">
        <v>126000</v>
      </c>
      <c r="E30" s="13">
        <v>0</v>
      </c>
      <c r="F30" s="13">
        <v>0</v>
      </c>
    </row>
    <row r="31" spans="1:8" ht="78.75" customHeight="1" x14ac:dyDescent="0.2">
      <c r="A31" s="271">
        <v>18010300</v>
      </c>
      <c r="B31" s="12" t="s">
        <v>22</v>
      </c>
      <c r="C31" s="300">
        <f t="shared" si="0"/>
        <v>240500</v>
      </c>
      <c r="D31" s="13">
        <v>240500</v>
      </c>
      <c r="E31" s="13">
        <v>0</v>
      </c>
      <c r="F31" s="13">
        <v>0</v>
      </c>
    </row>
    <row r="32" spans="1:8" ht="77.25" customHeight="1" x14ac:dyDescent="0.2">
      <c r="A32" s="271">
        <v>18010400</v>
      </c>
      <c r="B32" s="12" t="s">
        <v>23</v>
      </c>
      <c r="C32" s="300">
        <f t="shared" si="0"/>
        <v>607900</v>
      </c>
      <c r="D32" s="13">
        <v>607900</v>
      </c>
      <c r="E32" s="13">
        <v>0</v>
      </c>
      <c r="F32" s="13">
        <v>0</v>
      </c>
    </row>
    <row r="33" spans="1:8" ht="22.5" customHeight="1" x14ac:dyDescent="0.2">
      <c r="A33" s="271">
        <v>18010500</v>
      </c>
      <c r="B33" s="12" t="s">
        <v>24</v>
      </c>
      <c r="C33" s="300">
        <f t="shared" si="0"/>
        <v>7512200</v>
      </c>
      <c r="D33" s="13">
        <v>7512200</v>
      </c>
      <c r="E33" s="13">
        <v>0</v>
      </c>
      <c r="F33" s="13">
        <v>0</v>
      </c>
      <c r="H33" s="18">
        <f>D33+D34+D35+D36</f>
        <v>8061000</v>
      </c>
    </row>
    <row r="34" spans="1:8" ht="27" customHeight="1" x14ac:dyDescent="0.2">
      <c r="A34" s="271">
        <v>18010600</v>
      </c>
      <c r="B34" s="12" t="s">
        <v>25</v>
      </c>
      <c r="C34" s="300">
        <f t="shared" si="0"/>
        <v>180000</v>
      </c>
      <c r="D34" s="13">
        <v>180000</v>
      </c>
      <c r="E34" s="13">
        <v>0</v>
      </c>
      <c r="F34" s="13">
        <v>0</v>
      </c>
    </row>
    <row r="35" spans="1:8" ht="24.75" customHeight="1" x14ac:dyDescent="0.2">
      <c r="A35" s="271">
        <v>18010700</v>
      </c>
      <c r="B35" s="12" t="s">
        <v>26</v>
      </c>
      <c r="C35" s="300">
        <f t="shared" si="0"/>
        <v>170000</v>
      </c>
      <c r="D35" s="13">
        <v>170000</v>
      </c>
      <c r="E35" s="13">
        <v>0</v>
      </c>
      <c r="F35" s="13">
        <v>0</v>
      </c>
    </row>
    <row r="36" spans="1:8" ht="27.75" customHeight="1" x14ac:dyDescent="0.2">
      <c r="A36" s="271">
        <v>18010900</v>
      </c>
      <c r="B36" s="12" t="s">
        <v>27</v>
      </c>
      <c r="C36" s="300">
        <f t="shared" si="0"/>
        <v>198800</v>
      </c>
      <c r="D36" s="13">
        <v>198800</v>
      </c>
      <c r="E36" s="13">
        <v>0</v>
      </c>
      <c r="F36" s="13">
        <v>0</v>
      </c>
    </row>
    <row r="37" spans="1:8" ht="25.5" customHeight="1" x14ac:dyDescent="0.2">
      <c r="A37" s="270">
        <v>18030000</v>
      </c>
      <c r="B37" s="7" t="s">
        <v>28</v>
      </c>
      <c r="C37" s="300">
        <f t="shared" si="0"/>
        <v>15400</v>
      </c>
      <c r="D37" s="10">
        <f>D38</f>
        <v>15400</v>
      </c>
      <c r="E37" s="10">
        <v>0</v>
      </c>
      <c r="F37" s="10">
        <v>0</v>
      </c>
    </row>
    <row r="38" spans="1:8" ht="37.5" x14ac:dyDescent="0.2">
      <c r="A38" s="271">
        <v>18030200</v>
      </c>
      <c r="B38" s="12" t="s">
        <v>29</v>
      </c>
      <c r="C38" s="300">
        <f t="shared" si="0"/>
        <v>15400</v>
      </c>
      <c r="D38" s="13">
        <v>15400</v>
      </c>
      <c r="E38" s="13">
        <v>0</v>
      </c>
      <c r="F38" s="13">
        <v>0</v>
      </c>
    </row>
    <row r="39" spans="1:8" ht="24.75" customHeight="1" x14ac:dyDescent="0.2">
      <c r="A39" s="270">
        <v>18050000</v>
      </c>
      <c r="B39" s="7" t="s">
        <v>30</v>
      </c>
      <c r="C39" s="300">
        <f t="shared" si="0"/>
        <v>2425000</v>
      </c>
      <c r="D39" s="10">
        <f>D40+D41+D42</f>
        <v>2425000</v>
      </c>
      <c r="E39" s="10">
        <v>0</v>
      </c>
      <c r="F39" s="10">
        <v>0</v>
      </c>
    </row>
    <row r="40" spans="1:8" ht="23.25" hidden="1" customHeight="1" x14ac:dyDescent="0.2">
      <c r="A40" s="271">
        <v>18050300</v>
      </c>
      <c r="B40" s="12" t="s">
        <v>31</v>
      </c>
      <c r="C40" s="300">
        <f t="shared" si="0"/>
        <v>0</v>
      </c>
      <c r="D40" s="13">
        <v>0</v>
      </c>
      <c r="E40" s="13">
        <v>0</v>
      </c>
      <c r="F40" s="13">
        <v>0</v>
      </c>
    </row>
    <row r="41" spans="1:8" ht="22.5" customHeight="1" x14ac:dyDescent="0.2">
      <c r="A41" s="271">
        <v>18050400</v>
      </c>
      <c r="B41" s="12" t="s">
        <v>32</v>
      </c>
      <c r="C41" s="300">
        <f t="shared" si="0"/>
        <v>2425000</v>
      </c>
      <c r="D41" s="13">
        <v>2425000</v>
      </c>
      <c r="E41" s="13">
        <v>0</v>
      </c>
      <c r="F41" s="13">
        <v>0</v>
      </c>
    </row>
    <row r="42" spans="1:8" s="276" customFormat="1" ht="105" hidden="1" customHeight="1" x14ac:dyDescent="0.2">
      <c r="A42" s="277">
        <v>18050500</v>
      </c>
      <c r="B42" s="107" t="s">
        <v>255</v>
      </c>
      <c r="C42" s="300">
        <f t="shared" si="0"/>
        <v>0</v>
      </c>
      <c r="D42" s="13">
        <v>0</v>
      </c>
      <c r="E42" s="13"/>
      <c r="F42" s="13"/>
    </row>
    <row r="43" spans="1:8" ht="27.75" customHeight="1" x14ac:dyDescent="0.2">
      <c r="A43" s="270">
        <v>20000000</v>
      </c>
      <c r="B43" s="7" t="s">
        <v>33</v>
      </c>
      <c r="C43" s="300">
        <f t="shared" si="0"/>
        <v>368400</v>
      </c>
      <c r="D43" s="10">
        <f>D44+D49</f>
        <v>68400</v>
      </c>
      <c r="E43" s="10">
        <f>E44+E49</f>
        <v>300000</v>
      </c>
      <c r="F43" s="10">
        <f>F44+F49</f>
        <v>0</v>
      </c>
    </row>
    <row r="44" spans="1:8" ht="56.25" x14ac:dyDescent="0.2">
      <c r="A44" s="270">
        <v>22000000</v>
      </c>
      <c r="B44" s="7" t="s">
        <v>34</v>
      </c>
      <c r="C44" s="300">
        <f t="shared" si="0"/>
        <v>68400</v>
      </c>
      <c r="D44" s="10">
        <f>D45+D47</f>
        <v>68400</v>
      </c>
      <c r="E44" s="10">
        <v>0</v>
      </c>
      <c r="F44" s="10">
        <v>0</v>
      </c>
    </row>
    <row r="45" spans="1:8" ht="37.5" x14ac:dyDescent="0.2">
      <c r="A45" s="270">
        <v>22010000</v>
      </c>
      <c r="B45" s="7" t="s">
        <v>35</v>
      </c>
      <c r="C45" s="300">
        <f t="shared" si="0"/>
        <v>7000</v>
      </c>
      <c r="D45" s="10">
        <f>D46</f>
        <v>7000</v>
      </c>
      <c r="E45" s="10">
        <f>E46</f>
        <v>0</v>
      </c>
      <c r="F45" s="10">
        <f>F46</f>
        <v>0</v>
      </c>
      <c r="H45">
        <f>D14/D52*100</f>
        <v>56.930642464423144</v>
      </c>
    </row>
    <row r="46" spans="1:8" ht="37.5" x14ac:dyDescent="0.2">
      <c r="A46" s="271">
        <v>22012500</v>
      </c>
      <c r="B46" s="12" t="s">
        <v>36</v>
      </c>
      <c r="C46" s="300">
        <f t="shared" si="0"/>
        <v>7000</v>
      </c>
      <c r="D46" s="13">
        <v>7000</v>
      </c>
      <c r="E46" s="13">
        <v>0</v>
      </c>
      <c r="F46" s="13">
        <v>0</v>
      </c>
    </row>
    <row r="47" spans="1:8" ht="75" x14ac:dyDescent="0.2">
      <c r="A47" s="270">
        <v>22080000</v>
      </c>
      <c r="B47" s="7" t="s">
        <v>37</v>
      </c>
      <c r="C47" s="300">
        <f t="shared" si="0"/>
        <v>61400</v>
      </c>
      <c r="D47" s="10">
        <f>D48</f>
        <v>61400</v>
      </c>
      <c r="E47" s="10">
        <f>E48</f>
        <v>0</v>
      </c>
      <c r="F47" s="10">
        <f>F48</f>
        <v>0</v>
      </c>
    </row>
    <row r="48" spans="1:8" ht="75" x14ac:dyDescent="0.2">
      <c r="A48" s="271">
        <v>22080400</v>
      </c>
      <c r="B48" s="12" t="s">
        <v>38</v>
      </c>
      <c r="C48" s="300">
        <f t="shared" si="0"/>
        <v>61400</v>
      </c>
      <c r="D48" s="13">
        <v>61400</v>
      </c>
      <c r="E48" s="13">
        <v>0</v>
      </c>
      <c r="F48" s="13">
        <v>0</v>
      </c>
    </row>
    <row r="49" spans="1:8" ht="37.5" x14ac:dyDescent="0.2">
      <c r="A49" s="270">
        <v>25000000</v>
      </c>
      <c r="B49" s="7" t="s">
        <v>39</v>
      </c>
      <c r="C49" s="300">
        <f t="shared" si="0"/>
        <v>300000</v>
      </c>
      <c r="D49" s="10">
        <v>0</v>
      </c>
      <c r="E49" s="10">
        <f>E50</f>
        <v>300000</v>
      </c>
      <c r="F49" s="10">
        <f>F50</f>
        <v>0</v>
      </c>
    </row>
    <row r="50" spans="1:8" ht="60" customHeight="1" x14ac:dyDescent="0.2">
      <c r="A50" s="270">
        <v>25010000</v>
      </c>
      <c r="B50" s="7" t="s">
        <v>40</v>
      </c>
      <c r="C50" s="300">
        <f t="shared" si="0"/>
        <v>300000</v>
      </c>
      <c r="D50" s="10">
        <v>0</v>
      </c>
      <c r="E50" s="10">
        <f>E51</f>
        <v>300000</v>
      </c>
      <c r="F50" s="10">
        <f>F51</f>
        <v>0</v>
      </c>
    </row>
    <row r="51" spans="1:8" ht="56.25" x14ac:dyDescent="0.2">
      <c r="A51" s="271">
        <v>25010100</v>
      </c>
      <c r="B51" s="12" t="s">
        <v>41</v>
      </c>
      <c r="C51" s="300">
        <f t="shared" si="0"/>
        <v>300000</v>
      </c>
      <c r="D51" s="13">
        <v>0</v>
      </c>
      <c r="E51" s="13">
        <v>300000</v>
      </c>
      <c r="F51" s="13">
        <v>0</v>
      </c>
    </row>
    <row r="52" spans="1:8" ht="42.75" customHeight="1" x14ac:dyDescent="0.2">
      <c r="A52" s="303"/>
      <c r="B52" s="302" t="s">
        <v>42</v>
      </c>
      <c r="C52" s="300">
        <f t="shared" ref="C52:C65" si="1">D52+E52</f>
        <v>27691400</v>
      </c>
      <c r="D52" s="300">
        <f>D13+D43</f>
        <v>27391400</v>
      </c>
      <c r="E52" s="300">
        <f>E13+E43</f>
        <v>300000</v>
      </c>
      <c r="F52" s="300">
        <f>F13+F43</f>
        <v>0</v>
      </c>
      <c r="H52" s="18"/>
    </row>
    <row r="53" spans="1:8" ht="24.75" customHeight="1" x14ac:dyDescent="0.2">
      <c r="A53" s="270">
        <v>40000000</v>
      </c>
      <c r="B53" s="7" t="s">
        <v>43</v>
      </c>
      <c r="C53" s="300">
        <f t="shared" si="1"/>
        <v>34494800</v>
      </c>
      <c r="D53" s="10">
        <f>D54</f>
        <v>34494800</v>
      </c>
      <c r="E53" s="10">
        <f>E54</f>
        <v>0</v>
      </c>
      <c r="F53" s="10">
        <f>F54</f>
        <v>0</v>
      </c>
    </row>
    <row r="54" spans="1:8" ht="24.75" customHeight="1" x14ac:dyDescent="0.2">
      <c r="A54" s="270">
        <v>41000000</v>
      </c>
      <c r="B54" s="7" t="s">
        <v>44</v>
      </c>
      <c r="C54" s="300">
        <f t="shared" si="1"/>
        <v>34494800</v>
      </c>
      <c r="D54" s="10">
        <f>D55+D58+D60+D63</f>
        <v>34494800</v>
      </c>
      <c r="E54" s="10">
        <f>E55+E58++E63</f>
        <v>0</v>
      </c>
      <c r="F54" s="10">
        <f>F55+F58++F63</f>
        <v>0</v>
      </c>
    </row>
    <row r="55" spans="1:8" ht="37.5" x14ac:dyDescent="0.2">
      <c r="A55" s="270">
        <v>41020000</v>
      </c>
      <c r="B55" s="7" t="s">
        <v>45</v>
      </c>
      <c r="C55" s="300">
        <f t="shared" si="1"/>
        <v>12866500</v>
      </c>
      <c r="D55" s="10">
        <f>D56+D57</f>
        <v>12866500</v>
      </c>
      <c r="E55" s="10"/>
      <c r="F55" s="10">
        <f>F57</f>
        <v>0</v>
      </c>
    </row>
    <row r="56" spans="1:8" s="278" customFormat="1" ht="18.75" x14ac:dyDescent="0.2">
      <c r="A56" s="271">
        <v>41020100</v>
      </c>
      <c r="B56" s="12" t="s">
        <v>46</v>
      </c>
      <c r="C56" s="300">
        <f t="shared" ref="C56" si="2">D56+E56</f>
        <v>10760900</v>
      </c>
      <c r="D56" s="13">
        <v>10760900</v>
      </c>
      <c r="E56" s="13">
        <v>0</v>
      </c>
      <c r="F56" s="13">
        <v>0</v>
      </c>
    </row>
    <row r="57" spans="1:8" ht="110.25" x14ac:dyDescent="0.2">
      <c r="A57" s="271">
        <v>41021400</v>
      </c>
      <c r="B57" s="308" t="s">
        <v>281</v>
      </c>
      <c r="C57" s="300">
        <f t="shared" si="1"/>
        <v>2105600</v>
      </c>
      <c r="D57" s="13">
        <v>2105600</v>
      </c>
      <c r="E57" s="13">
        <v>0</v>
      </c>
      <c r="F57" s="13">
        <v>0</v>
      </c>
      <c r="H57" s="18"/>
    </row>
    <row r="58" spans="1:8" ht="37.5" x14ac:dyDescent="0.2">
      <c r="A58" s="270">
        <v>41030000</v>
      </c>
      <c r="B58" s="7" t="s">
        <v>47</v>
      </c>
      <c r="C58" s="300">
        <f t="shared" si="1"/>
        <v>19430900</v>
      </c>
      <c r="D58" s="10">
        <f>D59</f>
        <v>19430900</v>
      </c>
      <c r="E58" s="10">
        <f>E59</f>
        <v>0</v>
      </c>
      <c r="F58" s="10">
        <f>F59</f>
        <v>0</v>
      </c>
    </row>
    <row r="59" spans="1:8" ht="37.5" x14ac:dyDescent="0.2">
      <c r="A59" s="271">
        <v>41033900</v>
      </c>
      <c r="B59" s="12" t="s">
        <v>48</v>
      </c>
      <c r="C59" s="300">
        <f t="shared" si="1"/>
        <v>19430900</v>
      </c>
      <c r="D59" s="13">
        <v>19430900</v>
      </c>
      <c r="E59" s="13"/>
      <c r="F59" s="13">
        <v>0</v>
      </c>
    </row>
    <row r="60" spans="1:8" ht="37.5" x14ac:dyDescent="0.2">
      <c r="A60" s="270">
        <v>41040000</v>
      </c>
      <c r="B60" s="9" t="s">
        <v>49</v>
      </c>
      <c r="C60" s="300">
        <f t="shared" si="1"/>
        <v>2197400</v>
      </c>
      <c r="D60" s="10">
        <f>D61+D62</f>
        <v>2197400</v>
      </c>
      <c r="E60" s="10">
        <f>E61</f>
        <v>0</v>
      </c>
      <c r="F60" s="10">
        <f>F61</f>
        <v>0</v>
      </c>
    </row>
    <row r="61" spans="1:8" ht="100.5" customHeight="1" x14ac:dyDescent="0.2">
      <c r="A61" s="271">
        <v>41040200</v>
      </c>
      <c r="B61" s="107" t="s">
        <v>50</v>
      </c>
      <c r="C61" s="300">
        <f t="shared" si="1"/>
        <v>2197400</v>
      </c>
      <c r="D61" s="13">
        <v>2197400</v>
      </c>
      <c r="E61" s="13"/>
      <c r="F61" s="13">
        <v>0</v>
      </c>
      <c r="H61" s="255"/>
    </row>
    <row r="62" spans="1:8" s="11" customFormat="1" ht="164.25" hidden="1" customHeight="1" x14ac:dyDescent="0.2">
      <c r="A62" s="271">
        <v>41040500</v>
      </c>
      <c r="B62" s="107" t="s">
        <v>249</v>
      </c>
      <c r="C62" s="300">
        <f t="shared" si="1"/>
        <v>0</v>
      </c>
      <c r="D62" s="13"/>
      <c r="E62" s="13"/>
      <c r="F62" s="13"/>
      <c r="H62" s="255"/>
    </row>
    <row r="63" spans="1:8" ht="37.5" hidden="1" x14ac:dyDescent="0.2">
      <c r="A63" s="270">
        <v>41050000</v>
      </c>
      <c r="B63" s="7" t="s">
        <v>51</v>
      </c>
      <c r="C63" s="300">
        <f t="shared" si="1"/>
        <v>0</v>
      </c>
      <c r="D63" s="10">
        <f>D64</f>
        <v>0</v>
      </c>
      <c r="E63" s="10">
        <f>E64</f>
        <v>0</v>
      </c>
      <c r="F63" s="10">
        <f>F64</f>
        <v>0</v>
      </c>
    </row>
    <row r="64" spans="1:8" ht="93.75" hidden="1" x14ac:dyDescent="0.2">
      <c r="A64" s="271">
        <v>41051200</v>
      </c>
      <c r="B64" s="14" t="s">
        <v>55</v>
      </c>
      <c r="C64" s="300">
        <f t="shared" si="1"/>
        <v>0</v>
      </c>
      <c r="D64" s="13"/>
      <c r="E64" s="13">
        <v>0</v>
      </c>
      <c r="F64" s="13">
        <v>0</v>
      </c>
    </row>
    <row r="65" spans="1:6" ht="29.25" customHeight="1" x14ac:dyDescent="0.2">
      <c r="A65" s="301" t="s">
        <v>53</v>
      </c>
      <c r="B65" s="302" t="s">
        <v>52</v>
      </c>
      <c r="C65" s="300">
        <f t="shared" si="1"/>
        <v>62186200</v>
      </c>
      <c r="D65" s="300">
        <f>D52+D53</f>
        <v>61886200</v>
      </c>
      <c r="E65" s="300">
        <f>E52+E53</f>
        <v>300000</v>
      </c>
      <c r="F65" s="300">
        <f>F52+F53</f>
        <v>0</v>
      </c>
    </row>
    <row r="66" spans="1:6" ht="8.25" customHeight="1" x14ac:dyDescent="0.3">
      <c r="A66" s="2"/>
      <c r="B66" s="2"/>
      <c r="C66" s="2"/>
      <c r="D66" s="113"/>
      <c r="E66" s="2"/>
      <c r="F66" s="2"/>
    </row>
    <row r="67" spans="1:6" s="278" customFormat="1" ht="8.25" customHeight="1" x14ac:dyDescent="0.3">
      <c r="A67" s="2"/>
      <c r="B67" s="2"/>
      <c r="C67" s="2"/>
      <c r="D67" s="113"/>
      <c r="E67" s="2"/>
      <c r="F67" s="2"/>
    </row>
    <row r="68" spans="1:6" ht="25.5" customHeight="1" x14ac:dyDescent="0.2"/>
    <row r="69" spans="1:6" ht="18.75" x14ac:dyDescent="0.3">
      <c r="A69" s="15" t="s">
        <v>57</v>
      </c>
      <c r="B69" s="16"/>
      <c r="C69" s="15"/>
      <c r="D69" s="17" t="s">
        <v>58</v>
      </c>
      <c r="E69" s="1"/>
    </row>
  </sheetData>
  <mergeCells count="12">
    <mergeCell ref="D3:F3"/>
    <mergeCell ref="D4:F4"/>
    <mergeCell ref="D1:F1"/>
    <mergeCell ref="D2:F2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98425196850393704" right="0.51181102362204722" top="0.67" bottom="0.39370078740157483" header="0.39370078740157483" footer="0"/>
  <pageSetup paperSize="9" scale="72" fitToHeight="500" orientation="portrait" r:id="rId1"/>
  <rowBreaks count="2" manualBreakCount="2">
    <brk id="24" max="5" man="1"/>
    <brk id="4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"/>
  <sheetViews>
    <sheetView showGridLines="0" showZeros="0" view="pageBreakPreview" zoomScale="60" zoomScaleNormal="100" workbookViewId="0">
      <selection activeCell="D26" sqref="D26:E26"/>
    </sheetView>
  </sheetViews>
  <sheetFormatPr defaultColWidth="7.85546875" defaultRowHeight="12.75" customHeight="1" x14ac:dyDescent="0.2"/>
  <cols>
    <col min="1" max="1" width="10.5703125" style="193" customWidth="1"/>
    <col min="2" max="2" width="42.28515625" style="193" customWidth="1"/>
    <col min="3" max="3" width="14.5703125" style="193" customWidth="1"/>
    <col min="4" max="4" width="18.28515625" style="193" customWidth="1"/>
    <col min="5" max="5" width="16.42578125" style="193" customWidth="1"/>
    <col min="6" max="6" width="16" style="193" customWidth="1"/>
    <col min="7" max="7" width="13.85546875" style="208" customWidth="1"/>
    <col min="8" max="8" width="7.85546875" style="208"/>
    <col min="9" max="9" width="13.28515625" style="208" bestFit="1" customWidth="1"/>
    <col min="10" max="10" width="16.5703125" style="208" customWidth="1"/>
    <col min="11" max="11" width="7.85546875" style="208"/>
    <col min="12" max="12" width="16.85546875" style="208" bestFit="1" customWidth="1"/>
    <col min="13" max="256" width="7.85546875" style="208"/>
    <col min="257" max="257" width="10.5703125" style="208" customWidth="1"/>
    <col min="258" max="258" width="39.7109375" style="208" customWidth="1"/>
    <col min="259" max="259" width="17.140625" style="208" customWidth="1"/>
    <col min="260" max="260" width="18.28515625" style="208" customWidth="1"/>
    <col min="261" max="261" width="16.42578125" style="208" customWidth="1"/>
    <col min="262" max="262" width="14" style="208" customWidth="1"/>
    <col min="263" max="264" width="7.85546875" style="208"/>
    <col min="265" max="265" width="13.28515625" style="208" bestFit="1" customWidth="1"/>
    <col min="266" max="266" width="16.5703125" style="208" customWidth="1"/>
    <col min="267" max="267" width="7.85546875" style="208"/>
    <col min="268" max="268" width="16.85546875" style="208" bestFit="1" customWidth="1"/>
    <col min="269" max="512" width="7.85546875" style="208"/>
    <col min="513" max="513" width="10.5703125" style="208" customWidth="1"/>
    <col min="514" max="514" width="39.7109375" style="208" customWidth="1"/>
    <col min="515" max="515" width="17.140625" style="208" customWidth="1"/>
    <col min="516" max="516" width="18.28515625" style="208" customWidth="1"/>
    <col min="517" max="517" width="16.42578125" style="208" customWidth="1"/>
    <col min="518" max="518" width="14" style="208" customWidth="1"/>
    <col min="519" max="520" width="7.85546875" style="208"/>
    <col min="521" max="521" width="13.28515625" style="208" bestFit="1" customWidth="1"/>
    <col min="522" max="522" width="16.5703125" style="208" customWidth="1"/>
    <col min="523" max="523" width="7.85546875" style="208"/>
    <col min="524" max="524" width="16.85546875" style="208" bestFit="1" customWidth="1"/>
    <col min="525" max="768" width="7.85546875" style="208"/>
    <col min="769" max="769" width="10.5703125" style="208" customWidth="1"/>
    <col min="770" max="770" width="39.7109375" style="208" customWidth="1"/>
    <col min="771" max="771" width="17.140625" style="208" customWidth="1"/>
    <col min="772" max="772" width="18.28515625" style="208" customWidth="1"/>
    <col min="773" max="773" width="16.42578125" style="208" customWidth="1"/>
    <col min="774" max="774" width="14" style="208" customWidth="1"/>
    <col min="775" max="776" width="7.85546875" style="208"/>
    <col min="777" max="777" width="13.28515625" style="208" bestFit="1" customWidth="1"/>
    <col min="778" max="778" width="16.5703125" style="208" customWidth="1"/>
    <col min="779" max="779" width="7.85546875" style="208"/>
    <col min="780" max="780" width="16.85546875" style="208" bestFit="1" customWidth="1"/>
    <col min="781" max="1024" width="7.85546875" style="208"/>
    <col min="1025" max="1025" width="10.5703125" style="208" customWidth="1"/>
    <col min="1026" max="1026" width="39.7109375" style="208" customWidth="1"/>
    <col min="1027" max="1027" width="17.140625" style="208" customWidth="1"/>
    <col min="1028" max="1028" width="18.28515625" style="208" customWidth="1"/>
    <col min="1029" max="1029" width="16.42578125" style="208" customWidth="1"/>
    <col min="1030" max="1030" width="14" style="208" customWidth="1"/>
    <col min="1031" max="1032" width="7.85546875" style="208"/>
    <col min="1033" max="1033" width="13.28515625" style="208" bestFit="1" customWidth="1"/>
    <col min="1034" max="1034" width="16.5703125" style="208" customWidth="1"/>
    <col min="1035" max="1035" width="7.85546875" style="208"/>
    <col min="1036" max="1036" width="16.85546875" style="208" bestFit="1" customWidth="1"/>
    <col min="1037" max="1280" width="7.85546875" style="208"/>
    <col min="1281" max="1281" width="10.5703125" style="208" customWidth="1"/>
    <col min="1282" max="1282" width="39.7109375" style="208" customWidth="1"/>
    <col min="1283" max="1283" width="17.140625" style="208" customWidth="1"/>
    <col min="1284" max="1284" width="18.28515625" style="208" customWidth="1"/>
    <col min="1285" max="1285" width="16.42578125" style="208" customWidth="1"/>
    <col min="1286" max="1286" width="14" style="208" customWidth="1"/>
    <col min="1287" max="1288" width="7.85546875" style="208"/>
    <col min="1289" max="1289" width="13.28515625" style="208" bestFit="1" customWidth="1"/>
    <col min="1290" max="1290" width="16.5703125" style="208" customWidth="1"/>
    <col min="1291" max="1291" width="7.85546875" style="208"/>
    <col min="1292" max="1292" width="16.85546875" style="208" bestFit="1" customWidth="1"/>
    <col min="1293" max="1536" width="7.85546875" style="208"/>
    <col min="1537" max="1537" width="10.5703125" style="208" customWidth="1"/>
    <col min="1538" max="1538" width="39.7109375" style="208" customWidth="1"/>
    <col min="1539" max="1539" width="17.140625" style="208" customWidth="1"/>
    <col min="1540" max="1540" width="18.28515625" style="208" customWidth="1"/>
    <col min="1541" max="1541" width="16.42578125" style="208" customWidth="1"/>
    <col min="1542" max="1542" width="14" style="208" customWidth="1"/>
    <col min="1543" max="1544" width="7.85546875" style="208"/>
    <col min="1545" max="1545" width="13.28515625" style="208" bestFit="1" customWidth="1"/>
    <col min="1546" max="1546" width="16.5703125" style="208" customWidth="1"/>
    <col min="1547" max="1547" width="7.85546875" style="208"/>
    <col min="1548" max="1548" width="16.85546875" style="208" bestFit="1" customWidth="1"/>
    <col min="1549" max="1792" width="7.85546875" style="208"/>
    <col min="1793" max="1793" width="10.5703125" style="208" customWidth="1"/>
    <col min="1794" max="1794" width="39.7109375" style="208" customWidth="1"/>
    <col min="1795" max="1795" width="17.140625" style="208" customWidth="1"/>
    <col min="1796" max="1796" width="18.28515625" style="208" customWidth="1"/>
    <col min="1797" max="1797" width="16.42578125" style="208" customWidth="1"/>
    <col min="1798" max="1798" width="14" style="208" customWidth="1"/>
    <col min="1799" max="1800" width="7.85546875" style="208"/>
    <col min="1801" max="1801" width="13.28515625" style="208" bestFit="1" customWidth="1"/>
    <col min="1802" max="1802" width="16.5703125" style="208" customWidth="1"/>
    <col min="1803" max="1803" width="7.85546875" style="208"/>
    <col min="1804" max="1804" width="16.85546875" style="208" bestFit="1" customWidth="1"/>
    <col min="1805" max="2048" width="7.85546875" style="208"/>
    <col min="2049" max="2049" width="10.5703125" style="208" customWidth="1"/>
    <col min="2050" max="2050" width="39.7109375" style="208" customWidth="1"/>
    <col min="2051" max="2051" width="17.140625" style="208" customWidth="1"/>
    <col min="2052" max="2052" width="18.28515625" style="208" customWidth="1"/>
    <col min="2053" max="2053" width="16.42578125" style="208" customWidth="1"/>
    <col min="2054" max="2054" width="14" style="208" customWidth="1"/>
    <col min="2055" max="2056" width="7.85546875" style="208"/>
    <col min="2057" max="2057" width="13.28515625" style="208" bestFit="1" customWidth="1"/>
    <col min="2058" max="2058" width="16.5703125" style="208" customWidth="1"/>
    <col min="2059" max="2059" width="7.85546875" style="208"/>
    <col min="2060" max="2060" width="16.85546875" style="208" bestFit="1" customWidth="1"/>
    <col min="2061" max="2304" width="7.85546875" style="208"/>
    <col min="2305" max="2305" width="10.5703125" style="208" customWidth="1"/>
    <col min="2306" max="2306" width="39.7109375" style="208" customWidth="1"/>
    <col min="2307" max="2307" width="17.140625" style="208" customWidth="1"/>
    <col min="2308" max="2308" width="18.28515625" style="208" customWidth="1"/>
    <col min="2309" max="2309" width="16.42578125" style="208" customWidth="1"/>
    <col min="2310" max="2310" width="14" style="208" customWidth="1"/>
    <col min="2311" max="2312" width="7.85546875" style="208"/>
    <col min="2313" max="2313" width="13.28515625" style="208" bestFit="1" customWidth="1"/>
    <col min="2314" max="2314" width="16.5703125" style="208" customWidth="1"/>
    <col min="2315" max="2315" width="7.85546875" style="208"/>
    <col min="2316" max="2316" width="16.85546875" style="208" bestFit="1" customWidth="1"/>
    <col min="2317" max="2560" width="7.85546875" style="208"/>
    <col min="2561" max="2561" width="10.5703125" style="208" customWidth="1"/>
    <col min="2562" max="2562" width="39.7109375" style="208" customWidth="1"/>
    <col min="2563" max="2563" width="17.140625" style="208" customWidth="1"/>
    <col min="2564" max="2564" width="18.28515625" style="208" customWidth="1"/>
    <col min="2565" max="2565" width="16.42578125" style="208" customWidth="1"/>
    <col min="2566" max="2566" width="14" style="208" customWidth="1"/>
    <col min="2567" max="2568" width="7.85546875" style="208"/>
    <col min="2569" max="2569" width="13.28515625" style="208" bestFit="1" customWidth="1"/>
    <col min="2570" max="2570" width="16.5703125" style="208" customWidth="1"/>
    <col min="2571" max="2571" width="7.85546875" style="208"/>
    <col min="2572" max="2572" width="16.85546875" style="208" bestFit="1" customWidth="1"/>
    <col min="2573" max="2816" width="7.85546875" style="208"/>
    <col min="2817" max="2817" width="10.5703125" style="208" customWidth="1"/>
    <col min="2818" max="2818" width="39.7109375" style="208" customWidth="1"/>
    <col min="2819" max="2819" width="17.140625" style="208" customWidth="1"/>
    <col min="2820" max="2820" width="18.28515625" style="208" customWidth="1"/>
    <col min="2821" max="2821" width="16.42578125" style="208" customWidth="1"/>
    <col min="2822" max="2822" width="14" style="208" customWidth="1"/>
    <col min="2823" max="2824" width="7.85546875" style="208"/>
    <col min="2825" max="2825" width="13.28515625" style="208" bestFit="1" customWidth="1"/>
    <col min="2826" max="2826" width="16.5703125" style="208" customWidth="1"/>
    <col min="2827" max="2827" width="7.85546875" style="208"/>
    <col min="2828" max="2828" width="16.85546875" style="208" bestFit="1" customWidth="1"/>
    <col min="2829" max="3072" width="7.85546875" style="208"/>
    <col min="3073" max="3073" width="10.5703125" style="208" customWidth="1"/>
    <col min="3074" max="3074" width="39.7109375" style="208" customWidth="1"/>
    <col min="3075" max="3075" width="17.140625" style="208" customWidth="1"/>
    <col min="3076" max="3076" width="18.28515625" style="208" customWidth="1"/>
    <col min="3077" max="3077" width="16.42578125" style="208" customWidth="1"/>
    <col min="3078" max="3078" width="14" style="208" customWidth="1"/>
    <col min="3079" max="3080" width="7.85546875" style="208"/>
    <col min="3081" max="3081" width="13.28515625" style="208" bestFit="1" customWidth="1"/>
    <col min="3082" max="3082" width="16.5703125" style="208" customWidth="1"/>
    <col min="3083" max="3083" width="7.85546875" style="208"/>
    <col min="3084" max="3084" width="16.85546875" style="208" bestFit="1" customWidth="1"/>
    <col min="3085" max="3328" width="7.85546875" style="208"/>
    <col min="3329" max="3329" width="10.5703125" style="208" customWidth="1"/>
    <col min="3330" max="3330" width="39.7109375" style="208" customWidth="1"/>
    <col min="3331" max="3331" width="17.140625" style="208" customWidth="1"/>
    <col min="3332" max="3332" width="18.28515625" style="208" customWidth="1"/>
    <col min="3333" max="3333" width="16.42578125" style="208" customWidth="1"/>
    <col min="3334" max="3334" width="14" style="208" customWidth="1"/>
    <col min="3335" max="3336" width="7.85546875" style="208"/>
    <col min="3337" max="3337" width="13.28515625" style="208" bestFit="1" customWidth="1"/>
    <col min="3338" max="3338" width="16.5703125" style="208" customWidth="1"/>
    <col min="3339" max="3339" width="7.85546875" style="208"/>
    <col min="3340" max="3340" width="16.85546875" style="208" bestFit="1" customWidth="1"/>
    <col min="3341" max="3584" width="7.85546875" style="208"/>
    <col min="3585" max="3585" width="10.5703125" style="208" customWidth="1"/>
    <col min="3586" max="3586" width="39.7109375" style="208" customWidth="1"/>
    <col min="3587" max="3587" width="17.140625" style="208" customWidth="1"/>
    <col min="3588" max="3588" width="18.28515625" style="208" customWidth="1"/>
    <col min="3589" max="3589" width="16.42578125" style="208" customWidth="1"/>
    <col min="3590" max="3590" width="14" style="208" customWidth="1"/>
    <col min="3591" max="3592" width="7.85546875" style="208"/>
    <col min="3593" max="3593" width="13.28515625" style="208" bestFit="1" customWidth="1"/>
    <col min="3594" max="3594" width="16.5703125" style="208" customWidth="1"/>
    <col min="3595" max="3595" width="7.85546875" style="208"/>
    <col min="3596" max="3596" width="16.85546875" style="208" bestFit="1" customWidth="1"/>
    <col min="3597" max="3840" width="7.85546875" style="208"/>
    <col min="3841" max="3841" width="10.5703125" style="208" customWidth="1"/>
    <col min="3842" max="3842" width="39.7109375" style="208" customWidth="1"/>
    <col min="3843" max="3843" width="17.140625" style="208" customWidth="1"/>
    <col min="3844" max="3844" width="18.28515625" style="208" customWidth="1"/>
    <col min="3845" max="3845" width="16.42578125" style="208" customWidth="1"/>
    <col min="3846" max="3846" width="14" style="208" customWidth="1"/>
    <col min="3847" max="3848" width="7.85546875" style="208"/>
    <col min="3849" max="3849" width="13.28515625" style="208" bestFit="1" customWidth="1"/>
    <col min="3850" max="3850" width="16.5703125" style="208" customWidth="1"/>
    <col min="3851" max="3851" width="7.85546875" style="208"/>
    <col min="3852" max="3852" width="16.85546875" style="208" bestFit="1" customWidth="1"/>
    <col min="3853" max="4096" width="7.85546875" style="208"/>
    <col min="4097" max="4097" width="10.5703125" style="208" customWidth="1"/>
    <col min="4098" max="4098" width="39.7109375" style="208" customWidth="1"/>
    <col min="4099" max="4099" width="17.140625" style="208" customWidth="1"/>
    <col min="4100" max="4100" width="18.28515625" style="208" customWidth="1"/>
    <col min="4101" max="4101" width="16.42578125" style="208" customWidth="1"/>
    <col min="4102" max="4102" width="14" style="208" customWidth="1"/>
    <col min="4103" max="4104" width="7.85546875" style="208"/>
    <col min="4105" max="4105" width="13.28515625" style="208" bestFit="1" customWidth="1"/>
    <col min="4106" max="4106" width="16.5703125" style="208" customWidth="1"/>
    <col min="4107" max="4107" width="7.85546875" style="208"/>
    <col min="4108" max="4108" width="16.85546875" style="208" bestFit="1" customWidth="1"/>
    <col min="4109" max="4352" width="7.85546875" style="208"/>
    <col min="4353" max="4353" width="10.5703125" style="208" customWidth="1"/>
    <col min="4354" max="4354" width="39.7109375" style="208" customWidth="1"/>
    <col min="4355" max="4355" width="17.140625" style="208" customWidth="1"/>
    <col min="4356" max="4356" width="18.28515625" style="208" customWidth="1"/>
    <col min="4357" max="4357" width="16.42578125" style="208" customWidth="1"/>
    <col min="4358" max="4358" width="14" style="208" customWidth="1"/>
    <col min="4359" max="4360" width="7.85546875" style="208"/>
    <col min="4361" max="4361" width="13.28515625" style="208" bestFit="1" customWidth="1"/>
    <col min="4362" max="4362" width="16.5703125" style="208" customWidth="1"/>
    <col min="4363" max="4363" width="7.85546875" style="208"/>
    <col min="4364" max="4364" width="16.85546875" style="208" bestFit="1" customWidth="1"/>
    <col min="4365" max="4608" width="7.85546875" style="208"/>
    <col min="4609" max="4609" width="10.5703125" style="208" customWidth="1"/>
    <col min="4610" max="4610" width="39.7109375" style="208" customWidth="1"/>
    <col min="4611" max="4611" width="17.140625" style="208" customWidth="1"/>
    <col min="4612" max="4612" width="18.28515625" style="208" customWidth="1"/>
    <col min="4613" max="4613" width="16.42578125" style="208" customWidth="1"/>
    <col min="4614" max="4614" width="14" style="208" customWidth="1"/>
    <col min="4615" max="4616" width="7.85546875" style="208"/>
    <col min="4617" max="4617" width="13.28515625" style="208" bestFit="1" customWidth="1"/>
    <col min="4618" max="4618" width="16.5703125" style="208" customWidth="1"/>
    <col min="4619" max="4619" width="7.85546875" style="208"/>
    <col min="4620" max="4620" width="16.85546875" style="208" bestFit="1" customWidth="1"/>
    <col min="4621" max="4864" width="7.85546875" style="208"/>
    <col min="4865" max="4865" width="10.5703125" style="208" customWidth="1"/>
    <col min="4866" max="4866" width="39.7109375" style="208" customWidth="1"/>
    <col min="4867" max="4867" width="17.140625" style="208" customWidth="1"/>
    <col min="4868" max="4868" width="18.28515625" style="208" customWidth="1"/>
    <col min="4869" max="4869" width="16.42578125" style="208" customWidth="1"/>
    <col min="4870" max="4870" width="14" style="208" customWidth="1"/>
    <col min="4871" max="4872" width="7.85546875" style="208"/>
    <col min="4873" max="4873" width="13.28515625" style="208" bestFit="1" customWidth="1"/>
    <col min="4874" max="4874" width="16.5703125" style="208" customWidth="1"/>
    <col min="4875" max="4875" width="7.85546875" style="208"/>
    <col min="4876" max="4876" width="16.85546875" style="208" bestFit="1" customWidth="1"/>
    <col min="4877" max="5120" width="7.85546875" style="208"/>
    <col min="5121" max="5121" width="10.5703125" style="208" customWidth="1"/>
    <col min="5122" max="5122" width="39.7109375" style="208" customWidth="1"/>
    <col min="5123" max="5123" width="17.140625" style="208" customWidth="1"/>
    <col min="5124" max="5124" width="18.28515625" style="208" customWidth="1"/>
    <col min="5125" max="5125" width="16.42578125" style="208" customWidth="1"/>
    <col min="5126" max="5126" width="14" style="208" customWidth="1"/>
    <col min="5127" max="5128" width="7.85546875" style="208"/>
    <col min="5129" max="5129" width="13.28515625" style="208" bestFit="1" customWidth="1"/>
    <col min="5130" max="5130" width="16.5703125" style="208" customWidth="1"/>
    <col min="5131" max="5131" width="7.85546875" style="208"/>
    <col min="5132" max="5132" width="16.85546875" style="208" bestFit="1" customWidth="1"/>
    <col min="5133" max="5376" width="7.85546875" style="208"/>
    <col min="5377" max="5377" width="10.5703125" style="208" customWidth="1"/>
    <col min="5378" max="5378" width="39.7109375" style="208" customWidth="1"/>
    <col min="5379" max="5379" width="17.140625" style="208" customWidth="1"/>
    <col min="5380" max="5380" width="18.28515625" style="208" customWidth="1"/>
    <col min="5381" max="5381" width="16.42578125" style="208" customWidth="1"/>
    <col min="5382" max="5382" width="14" style="208" customWidth="1"/>
    <col min="5383" max="5384" width="7.85546875" style="208"/>
    <col min="5385" max="5385" width="13.28515625" style="208" bestFit="1" customWidth="1"/>
    <col min="5386" max="5386" width="16.5703125" style="208" customWidth="1"/>
    <col min="5387" max="5387" width="7.85546875" style="208"/>
    <col min="5388" max="5388" width="16.85546875" style="208" bestFit="1" customWidth="1"/>
    <col min="5389" max="5632" width="7.85546875" style="208"/>
    <col min="5633" max="5633" width="10.5703125" style="208" customWidth="1"/>
    <col min="5634" max="5634" width="39.7109375" style="208" customWidth="1"/>
    <col min="5635" max="5635" width="17.140625" style="208" customWidth="1"/>
    <col min="5636" max="5636" width="18.28515625" style="208" customWidth="1"/>
    <col min="5637" max="5637" width="16.42578125" style="208" customWidth="1"/>
    <col min="5638" max="5638" width="14" style="208" customWidth="1"/>
    <col min="5639" max="5640" width="7.85546875" style="208"/>
    <col min="5641" max="5641" width="13.28515625" style="208" bestFit="1" customWidth="1"/>
    <col min="5642" max="5642" width="16.5703125" style="208" customWidth="1"/>
    <col min="5643" max="5643" width="7.85546875" style="208"/>
    <col min="5644" max="5644" width="16.85546875" style="208" bestFit="1" customWidth="1"/>
    <col min="5645" max="5888" width="7.85546875" style="208"/>
    <col min="5889" max="5889" width="10.5703125" style="208" customWidth="1"/>
    <col min="5890" max="5890" width="39.7109375" style="208" customWidth="1"/>
    <col min="5891" max="5891" width="17.140625" style="208" customWidth="1"/>
    <col min="5892" max="5892" width="18.28515625" style="208" customWidth="1"/>
    <col min="5893" max="5893" width="16.42578125" style="208" customWidth="1"/>
    <col min="5894" max="5894" width="14" style="208" customWidth="1"/>
    <col min="5895" max="5896" width="7.85546875" style="208"/>
    <col min="5897" max="5897" width="13.28515625" style="208" bestFit="1" customWidth="1"/>
    <col min="5898" max="5898" width="16.5703125" style="208" customWidth="1"/>
    <col min="5899" max="5899" width="7.85546875" style="208"/>
    <col min="5900" max="5900" width="16.85546875" style="208" bestFit="1" customWidth="1"/>
    <col min="5901" max="6144" width="7.85546875" style="208"/>
    <col min="6145" max="6145" width="10.5703125" style="208" customWidth="1"/>
    <col min="6146" max="6146" width="39.7109375" style="208" customWidth="1"/>
    <col min="6147" max="6147" width="17.140625" style="208" customWidth="1"/>
    <col min="6148" max="6148" width="18.28515625" style="208" customWidth="1"/>
    <col min="6149" max="6149" width="16.42578125" style="208" customWidth="1"/>
    <col min="6150" max="6150" width="14" style="208" customWidth="1"/>
    <col min="6151" max="6152" width="7.85546875" style="208"/>
    <col min="6153" max="6153" width="13.28515625" style="208" bestFit="1" customWidth="1"/>
    <col min="6154" max="6154" width="16.5703125" style="208" customWidth="1"/>
    <col min="6155" max="6155" width="7.85546875" style="208"/>
    <col min="6156" max="6156" width="16.85546875" style="208" bestFit="1" customWidth="1"/>
    <col min="6157" max="6400" width="7.85546875" style="208"/>
    <col min="6401" max="6401" width="10.5703125" style="208" customWidth="1"/>
    <col min="6402" max="6402" width="39.7109375" style="208" customWidth="1"/>
    <col min="6403" max="6403" width="17.140625" style="208" customWidth="1"/>
    <col min="6404" max="6404" width="18.28515625" style="208" customWidth="1"/>
    <col min="6405" max="6405" width="16.42578125" style="208" customWidth="1"/>
    <col min="6406" max="6406" width="14" style="208" customWidth="1"/>
    <col min="6407" max="6408" width="7.85546875" style="208"/>
    <col min="6409" max="6409" width="13.28515625" style="208" bestFit="1" customWidth="1"/>
    <col min="6410" max="6410" width="16.5703125" style="208" customWidth="1"/>
    <col min="6411" max="6411" width="7.85546875" style="208"/>
    <col min="6412" max="6412" width="16.85546875" style="208" bestFit="1" customWidth="1"/>
    <col min="6413" max="6656" width="7.85546875" style="208"/>
    <col min="6657" max="6657" width="10.5703125" style="208" customWidth="1"/>
    <col min="6658" max="6658" width="39.7109375" style="208" customWidth="1"/>
    <col min="6659" max="6659" width="17.140625" style="208" customWidth="1"/>
    <col min="6660" max="6660" width="18.28515625" style="208" customWidth="1"/>
    <col min="6661" max="6661" width="16.42578125" style="208" customWidth="1"/>
    <col min="6662" max="6662" width="14" style="208" customWidth="1"/>
    <col min="6663" max="6664" width="7.85546875" style="208"/>
    <col min="6665" max="6665" width="13.28515625" style="208" bestFit="1" customWidth="1"/>
    <col min="6666" max="6666" width="16.5703125" style="208" customWidth="1"/>
    <col min="6667" max="6667" width="7.85546875" style="208"/>
    <col min="6668" max="6668" width="16.85546875" style="208" bestFit="1" customWidth="1"/>
    <col min="6669" max="6912" width="7.85546875" style="208"/>
    <col min="6913" max="6913" width="10.5703125" style="208" customWidth="1"/>
    <col min="6914" max="6914" width="39.7109375" style="208" customWidth="1"/>
    <col min="6915" max="6915" width="17.140625" style="208" customWidth="1"/>
    <col min="6916" max="6916" width="18.28515625" style="208" customWidth="1"/>
    <col min="6917" max="6917" width="16.42578125" style="208" customWidth="1"/>
    <col min="6918" max="6918" width="14" style="208" customWidth="1"/>
    <col min="6919" max="6920" width="7.85546875" style="208"/>
    <col min="6921" max="6921" width="13.28515625" style="208" bestFit="1" customWidth="1"/>
    <col min="6922" max="6922" width="16.5703125" style="208" customWidth="1"/>
    <col min="6923" max="6923" width="7.85546875" style="208"/>
    <col min="6924" max="6924" width="16.85546875" style="208" bestFit="1" customWidth="1"/>
    <col min="6925" max="7168" width="7.85546875" style="208"/>
    <col min="7169" max="7169" width="10.5703125" style="208" customWidth="1"/>
    <col min="7170" max="7170" width="39.7109375" style="208" customWidth="1"/>
    <col min="7171" max="7171" width="17.140625" style="208" customWidth="1"/>
    <col min="7172" max="7172" width="18.28515625" style="208" customWidth="1"/>
    <col min="7173" max="7173" width="16.42578125" style="208" customWidth="1"/>
    <col min="7174" max="7174" width="14" style="208" customWidth="1"/>
    <col min="7175" max="7176" width="7.85546875" style="208"/>
    <col min="7177" max="7177" width="13.28515625" style="208" bestFit="1" customWidth="1"/>
    <col min="7178" max="7178" width="16.5703125" style="208" customWidth="1"/>
    <col min="7179" max="7179" width="7.85546875" style="208"/>
    <col min="7180" max="7180" width="16.85546875" style="208" bestFit="1" customWidth="1"/>
    <col min="7181" max="7424" width="7.85546875" style="208"/>
    <col min="7425" max="7425" width="10.5703125" style="208" customWidth="1"/>
    <col min="7426" max="7426" width="39.7109375" style="208" customWidth="1"/>
    <col min="7427" max="7427" width="17.140625" style="208" customWidth="1"/>
    <col min="7428" max="7428" width="18.28515625" style="208" customWidth="1"/>
    <col min="7429" max="7429" width="16.42578125" style="208" customWidth="1"/>
    <col min="7430" max="7430" width="14" style="208" customWidth="1"/>
    <col min="7431" max="7432" width="7.85546875" style="208"/>
    <col min="7433" max="7433" width="13.28515625" style="208" bestFit="1" customWidth="1"/>
    <col min="7434" max="7434" width="16.5703125" style="208" customWidth="1"/>
    <col min="7435" max="7435" width="7.85546875" style="208"/>
    <col min="7436" max="7436" width="16.85546875" style="208" bestFit="1" customWidth="1"/>
    <col min="7437" max="7680" width="7.85546875" style="208"/>
    <col min="7681" max="7681" width="10.5703125" style="208" customWidth="1"/>
    <col min="7682" max="7682" width="39.7109375" style="208" customWidth="1"/>
    <col min="7683" max="7683" width="17.140625" style="208" customWidth="1"/>
    <col min="7684" max="7684" width="18.28515625" style="208" customWidth="1"/>
    <col min="7685" max="7685" width="16.42578125" style="208" customWidth="1"/>
    <col min="7686" max="7686" width="14" style="208" customWidth="1"/>
    <col min="7687" max="7688" width="7.85546875" style="208"/>
    <col min="7689" max="7689" width="13.28515625" style="208" bestFit="1" customWidth="1"/>
    <col min="7690" max="7690" width="16.5703125" style="208" customWidth="1"/>
    <col min="7691" max="7691" width="7.85546875" style="208"/>
    <col min="7692" max="7692" width="16.85546875" style="208" bestFit="1" customWidth="1"/>
    <col min="7693" max="7936" width="7.85546875" style="208"/>
    <col min="7937" max="7937" width="10.5703125" style="208" customWidth="1"/>
    <col min="7938" max="7938" width="39.7109375" style="208" customWidth="1"/>
    <col min="7939" max="7939" width="17.140625" style="208" customWidth="1"/>
    <col min="7940" max="7940" width="18.28515625" style="208" customWidth="1"/>
    <col min="7941" max="7941" width="16.42578125" style="208" customWidth="1"/>
    <col min="7942" max="7942" width="14" style="208" customWidth="1"/>
    <col min="7943" max="7944" width="7.85546875" style="208"/>
    <col min="7945" max="7945" width="13.28515625" style="208" bestFit="1" customWidth="1"/>
    <col min="7946" max="7946" width="16.5703125" style="208" customWidth="1"/>
    <col min="7947" max="7947" width="7.85546875" style="208"/>
    <col min="7948" max="7948" width="16.85546875" style="208" bestFit="1" customWidth="1"/>
    <col min="7949" max="8192" width="7.85546875" style="208"/>
    <col min="8193" max="8193" width="10.5703125" style="208" customWidth="1"/>
    <col min="8194" max="8194" width="39.7109375" style="208" customWidth="1"/>
    <col min="8195" max="8195" width="17.140625" style="208" customWidth="1"/>
    <col min="8196" max="8196" width="18.28515625" style="208" customWidth="1"/>
    <col min="8197" max="8197" width="16.42578125" style="208" customWidth="1"/>
    <col min="8198" max="8198" width="14" style="208" customWidth="1"/>
    <col min="8199" max="8200" width="7.85546875" style="208"/>
    <col min="8201" max="8201" width="13.28515625" style="208" bestFit="1" customWidth="1"/>
    <col min="8202" max="8202" width="16.5703125" style="208" customWidth="1"/>
    <col min="8203" max="8203" width="7.85546875" style="208"/>
    <col min="8204" max="8204" width="16.85546875" style="208" bestFit="1" customWidth="1"/>
    <col min="8205" max="8448" width="7.85546875" style="208"/>
    <col min="8449" max="8449" width="10.5703125" style="208" customWidth="1"/>
    <col min="8450" max="8450" width="39.7109375" style="208" customWidth="1"/>
    <col min="8451" max="8451" width="17.140625" style="208" customWidth="1"/>
    <col min="8452" max="8452" width="18.28515625" style="208" customWidth="1"/>
    <col min="8453" max="8453" width="16.42578125" style="208" customWidth="1"/>
    <col min="8454" max="8454" width="14" style="208" customWidth="1"/>
    <col min="8455" max="8456" width="7.85546875" style="208"/>
    <col min="8457" max="8457" width="13.28515625" style="208" bestFit="1" customWidth="1"/>
    <col min="8458" max="8458" width="16.5703125" style="208" customWidth="1"/>
    <col min="8459" max="8459" width="7.85546875" style="208"/>
    <col min="8460" max="8460" width="16.85546875" style="208" bestFit="1" customWidth="1"/>
    <col min="8461" max="8704" width="7.85546875" style="208"/>
    <col min="8705" max="8705" width="10.5703125" style="208" customWidth="1"/>
    <col min="8706" max="8706" width="39.7109375" style="208" customWidth="1"/>
    <col min="8707" max="8707" width="17.140625" style="208" customWidth="1"/>
    <col min="8708" max="8708" width="18.28515625" style="208" customWidth="1"/>
    <col min="8709" max="8709" width="16.42578125" style="208" customWidth="1"/>
    <col min="8710" max="8710" width="14" style="208" customWidth="1"/>
    <col min="8711" max="8712" width="7.85546875" style="208"/>
    <col min="8713" max="8713" width="13.28515625" style="208" bestFit="1" customWidth="1"/>
    <col min="8714" max="8714" width="16.5703125" style="208" customWidth="1"/>
    <col min="8715" max="8715" width="7.85546875" style="208"/>
    <col min="8716" max="8716" width="16.85546875" style="208" bestFit="1" customWidth="1"/>
    <col min="8717" max="8960" width="7.85546875" style="208"/>
    <col min="8961" max="8961" width="10.5703125" style="208" customWidth="1"/>
    <col min="8962" max="8962" width="39.7109375" style="208" customWidth="1"/>
    <col min="8963" max="8963" width="17.140625" style="208" customWidth="1"/>
    <col min="8964" max="8964" width="18.28515625" style="208" customWidth="1"/>
    <col min="8965" max="8965" width="16.42578125" style="208" customWidth="1"/>
    <col min="8966" max="8966" width="14" style="208" customWidth="1"/>
    <col min="8967" max="8968" width="7.85546875" style="208"/>
    <col min="8969" max="8969" width="13.28515625" style="208" bestFit="1" customWidth="1"/>
    <col min="8970" max="8970" width="16.5703125" style="208" customWidth="1"/>
    <col min="8971" max="8971" width="7.85546875" style="208"/>
    <col min="8972" max="8972" width="16.85546875" style="208" bestFit="1" customWidth="1"/>
    <col min="8973" max="9216" width="7.85546875" style="208"/>
    <col min="9217" max="9217" width="10.5703125" style="208" customWidth="1"/>
    <col min="9218" max="9218" width="39.7109375" style="208" customWidth="1"/>
    <col min="9219" max="9219" width="17.140625" style="208" customWidth="1"/>
    <col min="9220" max="9220" width="18.28515625" style="208" customWidth="1"/>
    <col min="9221" max="9221" width="16.42578125" style="208" customWidth="1"/>
    <col min="9222" max="9222" width="14" style="208" customWidth="1"/>
    <col min="9223" max="9224" width="7.85546875" style="208"/>
    <col min="9225" max="9225" width="13.28515625" style="208" bestFit="1" customWidth="1"/>
    <col min="9226" max="9226" width="16.5703125" style="208" customWidth="1"/>
    <col min="9227" max="9227" width="7.85546875" style="208"/>
    <col min="9228" max="9228" width="16.85546875" style="208" bestFit="1" customWidth="1"/>
    <col min="9229" max="9472" width="7.85546875" style="208"/>
    <col min="9473" max="9473" width="10.5703125" style="208" customWidth="1"/>
    <col min="9474" max="9474" width="39.7109375" style="208" customWidth="1"/>
    <col min="9475" max="9475" width="17.140625" style="208" customWidth="1"/>
    <col min="9476" max="9476" width="18.28515625" style="208" customWidth="1"/>
    <col min="9477" max="9477" width="16.42578125" style="208" customWidth="1"/>
    <col min="9478" max="9478" width="14" style="208" customWidth="1"/>
    <col min="9479" max="9480" width="7.85546875" style="208"/>
    <col min="9481" max="9481" width="13.28515625" style="208" bestFit="1" customWidth="1"/>
    <col min="9482" max="9482" width="16.5703125" style="208" customWidth="1"/>
    <col min="9483" max="9483" width="7.85546875" style="208"/>
    <col min="9484" max="9484" width="16.85546875" style="208" bestFit="1" customWidth="1"/>
    <col min="9485" max="9728" width="7.85546875" style="208"/>
    <col min="9729" max="9729" width="10.5703125" style="208" customWidth="1"/>
    <col min="9730" max="9730" width="39.7109375" style="208" customWidth="1"/>
    <col min="9731" max="9731" width="17.140625" style="208" customWidth="1"/>
    <col min="9732" max="9732" width="18.28515625" style="208" customWidth="1"/>
    <col min="9733" max="9733" width="16.42578125" style="208" customWidth="1"/>
    <col min="9734" max="9734" width="14" style="208" customWidth="1"/>
    <col min="9735" max="9736" width="7.85546875" style="208"/>
    <col min="9737" max="9737" width="13.28515625" style="208" bestFit="1" customWidth="1"/>
    <col min="9738" max="9738" width="16.5703125" style="208" customWidth="1"/>
    <col min="9739" max="9739" width="7.85546875" style="208"/>
    <col min="9740" max="9740" width="16.85546875" style="208" bestFit="1" customWidth="1"/>
    <col min="9741" max="9984" width="7.85546875" style="208"/>
    <col min="9985" max="9985" width="10.5703125" style="208" customWidth="1"/>
    <col min="9986" max="9986" width="39.7109375" style="208" customWidth="1"/>
    <col min="9987" max="9987" width="17.140625" style="208" customWidth="1"/>
    <col min="9988" max="9988" width="18.28515625" style="208" customWidth="1"/>
    <col min="9989" max="9989" width="16.42578125" style="208" customWidth="1"/>
    <col min="9990" max="9990" width="14" style="208" customWidth="1"/>
    <col min="9991" max="9992" width="7.85546875" style="208"/>
    <col min="9993" max="9993" width="13.28515625" style="208" bestFit="1" customWidth="1"/>
    <col min="9994" max="9994" width="16.5703125" style="208" customWidth="1"/>
    <col min="9995" max="9995" width="7.85546875" style="208"/>
    <col min="9996" max="9996" width="16.85546875" style="208" bestFit="1" customWidth="1"/>
    <col min="9997" max="10240" width="7.85546875" style="208"/>
    <col min="10241" max="10241" width="10.5703125" style="208" customWidth="1"/>
    <col min="10242" max="10242" width="39.7109375" style="208" customWidth="1"/>
    <col min="10243" max="10243" width="17.140625" style="208" customWidth="1"/>
    <col min="10244" max="10244" width="18.28515625" style="208" customWidth="1"/>
    <col min="10245" max="10245" width="16.42578125" style="208" customWidth="1"/>
    <col min="10246" max="10246" width="14" style="208" customWidth="1"/>
    <col min="10247" max="10248" width="7.85546875" style="208"/>
    <col min="10249" max="10249" width="13.28515625" style="208" bestFit="1" customWidth="1"/>
    <col min="10250" max="10250" width="16.5703125" style="208" customWidth="1"/>
    <col min="10251" max="10251" width="7.85546875" style="208"/>
    <col min="10252" max="10252" width="16.85546875" style="208" bestFit="1" customWidth="1"/>
    <col min="10253" max="10496" width="7.85546875" style="208"/>
    <col min="10497" max="10497" width="10.5703125" style="208" customWidth="1"/>
    <col min="10498" max="10498" width="39.7109375" style="208" customWidth="1"/>
    <col min="10499" max="10499" width="17.140625" style="208" customWidth="1"/>
    <col min="10500" max="10500" width="18.28515625" style="208" customWidth="1"/>
    <col min="10501" max="10501" width="16.42578125" style="208" customWidth="1"/>
    <col min="10502" max="10502" width="14" style="208" customWidth="1"/>
    <col min="10503" max="10504" width="7.85546875" style="208"/>
    <col min="10505" max="10505" width="13.28515625" style="208" bestFit="1" customWidth="1"/>
    <col min="10506" max="10506" width="16.5703125" style="208" customWidth="1"/>
    <col min="10507" max="10507" width="7.85546875" style="208"/>
    <col min="10508" max="10508" width="16.85546875" style="208" bestFit="1" customWidth="1"/>
    <col min="10509" max="10752" width="7.85546875" style="208"/>
    <col min="10753" max="10753" width="10.5703125" style="208" customWidth="1"/>
    <col min="10754" max="10754" width="39.7109375" style="208" customWidth="1"/>
    <col min="10755" max="10755" width="17.140625" style="208" customWidth="1"/>
    <col min="10756" max="10756" width="18.28515625" style="208" customWidth="1"/>
    <col min="10757" max="10757" width="16.42578125" style="208" customWidth="1"/>
    <col min="10758" max="10758" width="14" style="208" customWidth="1"/>
    <col min="10759" max="10760" width="7.85546875" style="208"/>
    <col min="10761" max="10761" width="13.28515625" style="208" bestFit="1" customWidth="1"/>
    <col min="10762" max="10762" width="16.5703125" style="208" customWidth="1"/>
    <col min="10763" max="10763" width="7.85546875" style="208"/>
    <col min="10764" max="10764" width="16.85546875" style="208" bestFit="1" customWidth="1"/>
    <col min="10765" max="11008" width="7.85546875" style="208"/>
    <col min="11009" max="11009" width="10.5703125" style="208" customWidth="1"/>
    <col min="11010" max="11010" width="39.7109375" style="208" customWidth="1"/>
    <col min="11011" max="11011" width="17.140625" style="208" customWidth="1"/>
    <col min="11012" max="11012" width="18.28515625" style="208" customWidth="1"/>
    <col min="11013" max="11013" width="16.42578125" style="208" customWidth="1"/>
    <col min="11014" max="11014" width="14" style="208" customWidth="1"/>
    <col min="11015" max="11016" width="7.85546875" style="208"/>
    <col min="11017" max="11017" width="13.28515625" style="208" bestFit="1" customWidth="1"/>
    <col min="11018" max="11018" width="16.5703125" style="208" customWidth="1"/>
    <col min="11019" max="11019" width="7.85546875" style="208"/>
    <col min="11020" max="11020" width="16.85546875" style="208" bestFit="1" customWidth="1"/>
    <col min="11021" max="11264" width="7.85546875" style="208"/>
    <col min="11265" max="11265" width="10.5703125" style="208" customWidth="1"/>
    <col min="11266" max="11266" width="39.7109375" style="208" customWidth="1"/>
    <col min="11267" max="11267" width="17.140625" style="208" customWidth="1"/>
    <col min="11268" max="11268" width="18.28515625" style="208" customWidth="1"/>
    <col min="11269" max="11269" width="16.42578125" style="208" customWidth="1"/>
    <col min="11270" max="11270" width="14" style="208" customWidth="1"/>
    <col min="11271" max="11272" width="7.85546875" style="208"/>
    <col min="11273" max="11273" width="13.28515625" style="208" bestFit="1" customWidth="1"/>
    <col min="11274" max="11274" width="16.5703125" style="208" customWidth="1"/>
    <col min="11275" max="11275" width="7.85546875" style="208"/>
    <col min="11276" max="11276" width="16.85546875" style="208" bestFit="1" customWidth="1"/>
    <col min="11277" max="11520" width="7.85546875" style="208"/>
    <col min="11521" max="11521" width="10.5703125" style="208" customWidth="1"/>
    <col min="11522" max="11522" width="39.7109375" style="208" customWidth="1"/>
    <col min="11523" max="11523" width="17.140625" style="208" customWidth="1"/>
    <col min="11524" max="11524" width="18.28515625" style="208" customWidth="1"/>
    <col min="11525" max="11525" width="16.42578125" style="208" customWidth="1"/>
    <col min="11526" max="11526" width="14" style="208" customWidth="1"/>
    <col min="11527" max="11528" width="7.85546875" style="208"/>
    <col min="11529" max="11529" width="13.28515625" style="208" bestFit="1" customWidth="1"/>
    <col min="11530" max="11530" width="16.5703125" style="208" customWidth="1"/>
    <col min="11531" max="11531" width="7.85546875" style="208"/>
    <col min="11532" max="11532" width="16.85546875" style="208" bestFit="1" customWidth="1"/>
    <col min="11533" max="11776" width="7.85546875" style="208"/>
    <col min="11777" max="11777" width="10.5703125" style="208" customWidth="1"/>
    <col min="11778" max="11778" width="39.7109375" style="208" customWidth="1"/>
    <col min="11779" max="11779" width="17.140625" style="208" customWidth="1"/>
    <col min="11780" max="11780" width="18.28515625" style="208" customWidth="1"/>
    <col min="11781" max="11781" width="16.42578125" style="208" customWidth="1"/>
    <col min="11782" max="11782" width="14" style="208" customWidth="1"/>
    <col min="11783" max="11784" width="7.85546875" style="208"/>
    <col min="11785" max="11785" width="13.28515625" style="208" bestFit="1" customWidth="1"/>
    <col min="11786" max="11786" width="16.5703125" style="208" customWidth="1"/>
    <col min="11787" max="11787" width="7.85546875" style="208"/>
    <col min="11788" max="11788" width="16.85546875" style="208" bestFit="1" customWidth="1"/>
    <col min="11789" max="12032" width="7.85546875" style="208"/>
    <col min="12033" max="12033" width="10.5703125" style="208" customWidth="1"/>
    <col min="12034" max="12034" width="39.7109375" style="208" customWidth="1"/>
    <col min="12035" max="12035" width="17.140625" style="208" customWidth="1"/>
    <col min="12036" max="12036" width="18.28515625" style="208" customWidth="1"/>
    <col min="12037" max="12037" width="16.42578125" style="208" customWidth="1"/>
    <col min="12038" max="12038" width="14" style="208" customWidth="1"/>
    <col min="12039" max="12040" width="7.85546875" style="208"/>
    <col min="12041" max="12041" width="13.28515625" style="208" bestFit="1" customWidth="1"/>
    <col min="12042" max="12042" width="16.5703125" style="208" customWidth="1"/>
    <col min="12043" max="12043" width="7.85546875" style="208"/>
    <col min="12044" max="12044" width="16.85546875" style="208" bestFit="1" customWidth="1"/>
    <col min="12045" max="12288" width="7.85546875" style="208"/>
    <col min="12289" max="12289" width="10.5703125" style="208" customWidth="1"/>
    <col min="12290" max="12290" width="39.7109375" style="208" customWidth="1"/>
    <col min="12291" max="12291" width="17.140625" style="208" customWidth="1"/>
    <col min="12292" max="12292" width="18.28515625" style="208" customWidth="1"/>
    <col min="12293" max="12293" width="16.42578125" style="208" customWidth="1"/>
    <col min="12294" max="12294" width="14" style="208" customWidth="1"/>
    <col min="12295" max="12296" width="7.85546875" style="208"/>
    <col min="12297" max="12297" width="13.28515625" style="208" bestFit="1" customWidth="1"/>
    <col min="12298" max="12298" width="16.5703125" style="208" customWidth="1"/>
    <col min="12299" max="12299" width="7.85546875" style="208"/>
    <col min="12300" max="12300" width="16.85546875" style="208" bestFit="1" customWidth="1"/>
    <col min="12301" max="12544" width="7.85546875" style="208"/>
    <col min="12545" max="12545" width="10.5703125" style="208" customWidth="1"/>
    <col min="12546" max="12546" width="39.7109375" style="208" customWidth="1"/>
    <col min="12547" max="12547" width="17.140625" style="208" customWidth="1"/>
    <col min="12548" max="12548" width="18.28515625" style="208" customWidth="1"/>
    <col min="12549" max="12549" width="16.42578125" style="208" customWidth="1"/>
    <col min="12550" max="12550" width="14" style="208" customWidth="1"/>
    <col min="12551" max="12552" width="7.85546875" style="208"/>
    <col min="12553" max="12553" width="13.28515625" style="208" bestFit="1" customWidth="1"/>
    <col min="12554" max="12554" width="16.5703125" style="208" customWidth="1"/>
    <col min="12555" max="12555" width="7.85546875" style="208"/>
    <col min="12556" max="12556" width="16.85546875" style="208" bestFit="1" customWidth="1"/>
    <col min="12557" max="12800" width="7.85546875" style="208"/>
    <col min="12801" max="12801" width="10.5703125" style="208" customWidth="1"/>
    <col min="12802" max="12802" width="39.7109375" style="208" customWidth="1"/>
    <col min="12803" max="12803" width="17.140625" style="208" customWidth="1"/>
    <col min="12804" max="12804" width="18.28515625" style="208" customWidth="1"/>
    <col min="12805" max="12805" width="16.42578125" style="208" customWidth="1"/>
    <col min="12806" max="12806" width="14" style="208" customWidth="1"/>
    <col min="12807" max="12808" width="7.85546875" style="208"/>
    <col min="12809" max="12809" width="13.28515625" style="208" bestFit="1" customWidth="1"/>
    <col min="12810" max="12810" width="16.5703125" style="208" customWidth="1"/>
    <col min="12811" max="12811" width="7.85546875" style="208"/>
    <col min="12812" max="12812" width="16.85546875" style="208" bestFit="1" customWidth="1"/>
    <col min="12813" max="13056" width="7.85546875" style="208"/>
    <col min="13057" max="13057" width="10.5703125" style="208" customWidth="1"/>
    <col min="13058" max="13058" width="39.7109375" style="208" customWidth="1"/>
    <col min="13059" max="13059" width="17.140625" style="208" customWidth="1"/>
    <col min="13060" max="13060" width="18.28515625" style="208" customWidth="1"/>
    <col min="13061" max="13061" width="16.42578125" style="208" customWidth="1"/>
    <col min="13062" max="13062" width="14" style="208" customWidth="1"/>
    <col min="13063" max="13064" width="7.85546875" style="208"/>
    <col min="13065" max="13065" width="13.28515625" style="208" bestFit="1" customWidth="1"/>
    <col min="13066" max="13066" width="16.5703125" style="208" customWidth="1"/>
    <col min="13067" max="13067" width="7.85546875" style="208"/>
    <col min="13068" max="13068" width="16.85546875" style="208" bestFit="1" customWidth="1"/>
    <col min="13069" max="13312" width="7.85546875" style="208"/>
    <col min="13313" max="13313" width="10.5703125" style="208" customWidth="1"/>
    <col min="13314" max="13314" width="39.7109375" style="208" customWidth="1"/>
    <col min="13315" max="13315" width="17.140625" style="208" customWidth="1"/>
    <col min="13316" max="13316" width="18.28515625" style="208" customWidth="1"/>
    <col min="13317" max="13317" width="16.42578125" style="208" customWidth="1"/>
    <col min="13318" max="13318" width="14" style="208" customWidth="1"/>
    <col min="13319" max="13320" width="7.85546875" style="208"/>
    <col min="13321" max="13321" width="13.28515625" style="208" bestFit="1" customWidth="1"/>
    <col min="13322" max="13322" width="16.5703125" style="208" customWidth="1"/>
    <col min="13323" max="13323" width="7.85546875" style="208"/>
    <col min="13324" max="13324" width="16.85546875" style="208" bestFit="1" customWidth="1"/>
    <col min="13325" max="13568" width="7.85546875" style="208"/>
    <col min="13569" max="13569" width="10.5703125" style="208" customWidth="1"/>
    <col min="13570" max="13570" width="39.7109375" style="208" customWidth="1"/>
    <col min="13571" max="13571" width="17.140625" style="208" customWidth="1"/>
    <col min="13572" max="13572" width="18.28515625" style="208" customWidth="1"/>
    <col min="13573" max="13573" width="16.42578125" style="208" customWidth="1"/>
    <col min="13574" max="13574" width="14" style="208" customWidth="1"/>
    <col min="13575" max="13576" width="7.85546875" style="208"/>
    <col min="13577" max="13577" width="13.28515625" style="208" bestFit="1" customWidth="1"/>
    <col min="13578" max="13578" width="16.5703125" style="208" customWidth="1"/>
    <col min="13579" max="13579" width="7.85546875" style="208"/>
    <col min="13580" max="13580" width="16.85546875" style="208" bestFit="1" customWidth="1"/>
    <col min="13581" max="13824" width="7.85546875" style="208"/>
    <col min="13825" max="13825" width="10.5703125" style="208" customWidth="1"/>
    <col min="13826" max="13826" width="39.7109375" style="208" customWidth="1"/>
    <col min="13827" max="13827" width="17.140625" style="208" customWidth="1"/>
    <col min="13828" max="13828" width="18.28515625" style="208" customWidth="1"/>
    <col min="13829" max="13829" width="16.42578125" style="208" customWidth="1"/>
    <col min="13830" max="13830" width="14" style="208" customWidth="1"/>
    <col min="13831" max="13832" width="7.85546875" style="208"/>
    <col min="13833" max="13833" width="13.28515625" style="208" bestFit="1" customWidth="1"/>
    <col min="13834" max="13834" width="16.5703125" style="208" customWidth="1"/>
    <col min="13835" max="13835" width="7.85546875" style="208"/>
    <col min="13836" max="13836" width="16.85546875" style="208" bestFit="1" customWidth="1"/>
    <col min="13837" max="14080" width="7.85546875" style="208"/>
    <col min="14081" max="14081" width="10.5703125" style="208" customWidth="1"/>
    <col min="14082" max="14082" width="39.7109375" style="208" customWidth="1"/>
    <col min="14083" max="14083" width="17.140625" style="208" customWidth="1"/>
    <col min="14084" max="14084" width="18.28515625" style="208" customWidth="1"/>
    <col min="14085" max="14085" width="16.42578125" style="208" customWidth="1"/>
    <col min="14086" max="14086" width="14" style="208" customWidth="1"/>
    <col min="14087" max="14088" width="7.85546875" style="208"/>
    <col min="14089" max="14089" width="13.28515625" style="208" bestFit="1" customWidth="1"/>
    <col min="14090" max="14090" width="16.5703125" style="208" customWidth="1"/>
    <col min="14091" max="14091" width="7.85546875" style="208"/>
    <col min="14092" max="14092" width="16.85546875" style="208" bestFit="1" customWidth="1"/>
    <col min="14093" max="14336" width="7.85546875" style="208"/>
    <col min="14337" max="14337" width="10.5703125" style="208" customWidth="1"/>
    <col min="14338" max="14338" width="39.7109375" style="208" customWidth="1"/>
    <col min="14339" max="14339" width="17.140625" style="208" customWidth="1"/>
    <col min="14340" max="14340" width="18.28515625" style="208" customWidth="1"/>
    <col min="14341" max="14341" width="16.42578125" style="208" customWidth="1"/>
    <col min="14342" max="14342" width="14" style="208" customWidth="1"/>
    <col min="14343" max="14344" width="7.85546875" style="208"/>
    <col min="14345" max="14345" width="13.28515625" style="208" bestFit="1" customWidth="1"/>
    <col min="14346" max="14346" width="16.5703125" style="208" customWidth="1"/>
    <col min="14347" max="14347" width="7.85546875" style="208"/>
    <col min="14348" max="14348" width="16.85546875" style="208" bestFit="1" customWidth="1"/>
    <col min="14349" max="14592" width="7.85546875" style="208"/>
    <col min="14593" max="14593" width="10.5703125" style="208" customWidth="1"/>
    <col min="14594" max="14594" width="39.7109375" style="208" customWidth="1"/>
    <col min="14595" max="14595" width="17.140625" style="208" customWidth="1"/>
    <col min="14596" max="14596" width="18.28515625" style="208" customWidth="1"/>
    <col min="14597" max="14597" width="16.42578125" style="208" customWidth="1"/>
    <col min="14598" max="14598" width="14" style="208" customWidth="1"/>
    <col min="14599" max="14600" width="7.85546875" style="208"/>
    <col min="14601" max="14601" width="13.28515625" style="208" bestFit="1" customWidth="1"/>
    <col min="14602" max="14602" width="16.5703125" style="208" customWidth="1"/>
    <col min="14603" max="14603" width="7.85546875" style="208"/>
    <col min="14604" max="14604" width="16.85546875" style="208" bestFit="1" customWidth="1"/>
    <col min="14605" max="14848" width="7.85546875" style="208"/>
    <col min="14849" max="14849" width="10.5703125" style="208" customWidth="1"/>
    <col min="14850" max="14850" width="39.7109375" style="208" customWidth="1"/>
    <col min="14851" max="14851" width="17.140625" style="208" customWidth="1"/>
    <col min="14852" max="14852" width="18.28515625" style="208" customWidth="1"/>
    <col min="14853" max="14853" width="16.42578125" style="208" customWidth="1"/>
    <col min="14854" max="14854" width="14" style="208" customWidth="1"/>
    <col min="14855" max="14856" width="7.85546875" style="208"/>
    <col min="14857" max="14857" width="13.28515625" style="208" bestFit="1" customWidth="1"/>
    <col min="14858" max="14858" width="16.5703125" style="208" customWidth="1"/>
    <col min="14859" max="14859" width="7.85546875" style="208"/>
    <col min="14860" max="14860" width="16.85546875" style="208" bestFit="1" customWidth="1"/>
    <col min="14861" max="15104" width="7.85546875" style="208"/>
    <col min="15105" max="15105" width="10.5703125" style="208" customWidth="1"/>
    <col min="15106" max="15106" width="39.7109375" style="208" customWidth="1"/>
    <col min="15107" max="15107" width="17.140625" style="208" customWidth="1"/>
    <col min="15108" max="15108" width="18.28515625" style="208" customWidth="1"/>
    <col min="15109" max="15109" width="16.42578125" style="208" customWidth="1"/>
    <col min="15110" max="15110" width="14" style="208" customWidth="1"/>
    <col min="15111" max="15112" width="7.85546875" style="208"/>
    <col min="15113" max="15113" width="13.28515625" style="208" bestFit="1" customWidth="1"/>
    <col min="15114" max="15114" width="16.5703125" style="208" customWidth="1"/>
    <col min="15115" max="15115" width="7.85546875" style="208"/>
    <col min="15116" max="15116" width="16.85546875" style="208" bestFit="1" customWidth="1"/>
    <col min="15117" max="15360" width="7.85546875" style="208"/>
    <col min="15361" max="15361" width="10.5703125" style="208" customWidth="1"/>
    <col min="15362" max="15362" width="39.7109375" style="208" customWidth="1"/>
    <col min="15363" max="15363" width="17.140625" style="208" customWidth="1"/>
    <col min="15364" max="15364" width="18.28515625" style="208" customWidth="1"/>
    <col min="15365" max="15365" width="16.42578125" style="208" customWidth="1"/>
    <col min="15366" max="15366" width="14" style="208" customWidth="1"/>
    <col min="15367" max="15368" width="7.85546875" style="208"/>
    <col min="15369" max="15369" width="13.28515625" style="208" bestFit="1" customWidth="1"/>
    <col min="15370" max="15370" width="16.5703125" style="208" customWidth="1"/>
    <col min="15371" max="15371" width="7.85546875" style="208"/>
    <col min="15372" max="15372" width="16.85546875" style="208" bestFit="1" customWidth="1"/>
    <col min="15373" max="15616" width="7.85546875" style="208"/>
    <col min="15617" max="15617" width="10.5703125" style="208" customWidth="1"/>
    <col min="15618" max="15618" width="39.7109375" style="208" customWidth="1"/>
    <col min="15619" max="15619" width="17.140625" style="208" customWidth="1"/>
    <col min="15620" max="15620" width="18.28515625" style="208" customWidth="1"/>
    <col min="15621" max="15621" width="16.42578125" style="208" customWidth="1"/>
    <col min="15622" max="15622" width="14" style="208" customWidth="1"/>
    <col min="15623" max="15624" width="7.85546875" style="208"/>
    <col min="15625" max="15625" width="13.28515625" style="208" bestFit="1" customWidth="1"/>
    <col min="15626" max="15626" width="16.5703125" style="208" customWidth="1"/>
    <col min="15627" max="15627" width="7.85546875" style="208"/>
    <col min="15628" max="15628" width="16.85546875" style="208" bestFit="1" customWidth="1"/>
    <col min="15629" max="15872" width="7.85546875" style="208"/>
    <col min="15873" max="15873" width="10.5703125" style="208" customWidth="1"/>
    <col min="15874" max="15874" width="39.7109375" style="208" customWidth="1"/>
    <col min="15875" max="15875" width="17.140625" style="208" customWidth="1"/>
    <col min="15876" max="15876" width="18.28515625" style="208" customWidth="1"/>
    <col min="15877" max="15877" width="16.42578125" style="208" customWidth="1"/>
    <col min="15878" max="15878" width="14" style="208" customWidth="1"/>
    <col min="15879" max="15880" width="7.85546875" style="208"/>
    <col min="15881" max="15881" width="13.28515625" style="208" bestFit="1" customWidth="1"/>
    <col min="15882" max="15882" width="16.5703125" style="208" customWidth="1"/>
    <col min="15883" max="15883" width="7.85546875" style="208"/>
    <col min="15884" max="15884" width="16.85546875" style="208" bestFit="1" customWidth="1"/>
    <col min="15885" max="16128" width="7.85546875" style="208"/>
    <col min="16129" max="16129" width="10.5703125" style="208" customWidth="1"/>
    <col min="16130" max="16130" width="39.7109375" style="208" customWidth="1"/>
    <col min="16131" max="16131" width="17.140625" style="208" customWidth="1"/>
    <col min="16132" max="16132" width="18.28515625" style="208" customWidth="1"/>
    <col min="16133" max="16133" width="16.42578125" style="208" customWidth="1"/>
    <col min="16134" max="16134" width="14" style="208" customWidth="1"/>
    <col min="16135" max="16136" width="7.85546875" style="208"/>
    <col min="16137" max="16137" width="13.28515625" style="208" bestFit="1" customWidth="1"/>
    <col min="16138" max="16138" width="16.5703125" style="208" customWidth="1"/>
    <col min="16139" max="16139" width="7.85546875" style="208"/>
    <col min="16140" max="16140" width="16.85546875" style="208" bestFit="1" customWidth="1"/>
    <col min="16141" max="16384" width="7.85546875" style="208"/>
  </cols>
  <sheetData>
    <row r="1" spans="1:16" ht="21" customHeight="1" x14ac:dyDescent="0.25">
      <c r="D1" s="207"/>
      <c r="E1" s="368" t="s">
        <v>216</v>
      </c>
      <c r="F1" s="368"/>
      <c r="G1" s="274"/>
      <c r="I1" s="369"/>
      <c r="J1" s="369"/>
    </row>
    <row r="2" spans="1:16" ht="23.25" customHeight="1" x14ac:dyDescent="0.2">
      <c r="D2" s="207"/>
      <c r="E2" s="356" t="s">
        <v>56</v>
      </c>
      <c r="F2" s="356"/>
      <c r="G2" s="356"/>
      <c r="I2" s="209"/>
      <c r="J2" s="209"/>
    </row>
    <row r="3" spans="1:16" ht="43.5" customHeight="1" x14ac:dyDescent="0.2">
      <c r="D3" s="207"/>
      <c r="E3" s="367" t="s">
        <v>270</v>
      </c>
      <c r="F3" s="367"/>
      <c r="G3" s="367"/>
      <c r="I3" s="209"/>
      <c r="J3" s="209"/>
    </row>
    <row r="4" spans="1:16" ht="15.75" x14ac:dyDescent="0.2">
      <c r="D4" s="207"/>
      <c r="E4" s="358" t="s">
        <v>309</v>
      </c>
      <c r="F4" s="356"/>
      <c r="G4" s="356"/>
      <c r="I4" s="209"/>
      <c r="J4" s="209"/>
    </row>
    <row r="5" spans="1:16" ht="15.75" x14ac:dyDescent="0.2">
      <c r="D5" s="207"/>
      <c r="E5" s="206"/>
      <c r="F5" s="205" t="s">
        <v>214</v>
      </c>
      <c r="G5" s="205"/>
      <c r="I5" s="209"/>
      <c r="J5" s="209"/>
    </row>
    <row r="6" spans="1:16" ht="36" customHeight="1" x14ac:dyDescent="0.2">
      <c r="A6" s="370" t="s">
        <v>275</v>
      </c>
      <c r="B6" s="370"/>
      <c r="C6" s="370"/>
      <c r="D6" s="370"/>
      <c r="E6" s="370"/>
      <c r="F6" s="370"/>
    </row>
    <row r="7" spans="1:16" ht="20.25" x14ac:dyDescent="0.25">
      <c r="A7" s="210"/>
      <c r="B7" s="173" t="s">
        <v>258</v>
      </c>
      <c r="C7" s="210"/>
      <c r="D7" s="210"/>
      <c r="E7" s="210"/>
      <c r="F7" s="210"/>
    </row>
    <row r="8" spans="1:16" ht="12.75" customHeight="1" x14ac:dyDescent="0.25">
      <c r="A8" s="211"/>
      <c r="B8" s="174" t="s">
        <v>54</v>
      </c>
      <c r="C8" s="211"/>
      <c r="D8" s="211"/>
      <c r="E8" s="211"/>
      <c r="F8" s="208"/>
    </row>
    <row r="9" spans="1:16" ht="12.75" customHeight="1" x14ac:dyDescent="0.25">
      <c r="A9" s="212"/>
      <c r="B9" s="213"/>
      <c r="C9" s="212"/>
      <c r="D9" s="212"/>
      <c r="E9" s="212"/>
      <c r="F9" s="212"/>
    </row>
    <row r="10" spans="1:16" ht="12.75" customHeight="1" x14ac:dyDescent="0.25">
      <c r="A10" s="211"/>
      <c r="B10" s="174"/>
      <c r="C10" s="211"/>
      <c r="D10" s="211"/>
      <c r="E10" s="211"/>
      <c r="F10" s="212" t="s">
        <v>197</v>
      </c>
    </row>
    <row r="11" spans="1:16" s="214" customFormat="1" ht="24.75" customHeight="1" x14ac:dyDescent="0.2">
      <c r="A11" s="371" t="s">
        <v>2</v>
      </c>
      <c r="B11" s="371" t="s">
        <v>217</v>
      </c>
      <c r="C11" s="371" t="s">
        <v>4</v>
      </c>
      <c r="D11" s="371" t="s">
        <v>5</v>
      </c>
      <c r="E11" s="371" t="s">
        <v>6</v>
      </c>
      <c r="F11" s="371"/>
    </row>
    <row r="12" spans="1:16" s="214" customFormat="1" ht="38.25" customHeight="1" x14ac:dyDescent="0.2">
      <c r="A12" s="371"/>
      <c r="B12" s="371"/>
      <c r="C12" s="371"/>
      <c r="D12" s="371"/>
      <c r="E12" s="104" t="s">
        <v>4</v>
      </c>
      <c r="F12" s="215" t="s">
        <v>218</v>
      </c>
    </row>
    <row r="13" spans="1:16" s="214" customFormat="1" ht="15" x14ac:dyDescent="0.2">
      <c r="A13" s="216">
        <v>1</v>
      </c>
      <c r="B13" s="216">
        <v>2</v>
      </c>
      <c r="C13" s="216">
        <v>3</v>
      </c>
      <c r="D13" s="216">
        <v>4</v>
      </c>
      <c r="E13" s="216">
        <v>5</v>
      </c>
      <c r="F13" s="216">
        <v>6</v>
      </c>
    </row>
    <row r="14" spans="1:16" s="214" customFormat="1" ht="23.25" customHeight="1" x14ac:dyDescent="0.2">
      <c r="A14" s="104"/>
      <c r="B14" s="364" t="s">
        <v>219</v>
      </c>
      <c r="C14" s="365"/>
      <c r="D14" s="365"/>
      <c r="E14" s="365"/>
      <c r="F14" s="366"/>
    </row>
    <row r="15" spans="1:16" ht="35.25" customHeight="1" x14ac:dyDescent="0.3">
      <c r="A15" s="280">
        <v>200000</v>
      </c>
      <c r="B15" s="281" t="s">
        <v>220</v>
      </c>
      <c r="C15" s="219">
        <f>D15+E15</f>
        <v>0</v>
      </c>
      <c r="D15" s="219">
        <f t="shared" ref="D15:F16" si="0">D16</f>
        <v>-3371200</v>
      </c>
      <c r="E15" s="219">
        <f t="shared" si="0"/>
        <v>3371200</v>
      </c>
      <c r="F15" s="219">
        <f t="shared" si="0"/>
        <v>3371200</v>
      </c>
      <c r="I15" s="220"/>
      <c r="J15" s="220"/>
      <c r="K15" s="220"/>
      <c r="L15" s="221"/>
      <c r="M15" s="220"/>
      <c r="N15" s="220"/>
      <c r="O15" s="220"/>
      <c r="P15" s="220"/>
    </row>
    <row r="16" spans="1:16" s="222" customFormat="1" ht="48" customHeight="1" x14ac:dyDescent="0.25">
      <c r="A16" s="280">
        <v>208000</v>
      </c>
      <c r="B16" s="281" t="s">
        <v>221</v>
      </c>
      <c r="C16" s="219">
        <f t="shared" ref="C16:C20" si="1">D16+E16</f>
        <v>0</v>
      </c>
      <c r="D16" s="219">
        <f t="shared" si="0"/>
        <v>-3371200</v>
      </c>
      <c r="E16" s="219">
        <f t="shared" si="0"/>
        <v>3371200</v>
      </c>
      <c r="F16" s="219">
        <f t="shared" si="0"/>
        <v>3371200</v>
      </c>
      <c r="J16" s="223"/>
      <c r="O16" s="224"/>
    </row>
    <row r="17" spans="1:17" s="222" customFormat="1" ht="62.25" customHeight="1" x14ac:dyDescent="0.2">
      <c r="A17" s="227" t="s">
        <v>222</v>
      </c>
      <c r="B17" s="228" t="s">
        <v>223</v>
      </c>
      <c r="C17" s="219">
        <f>D17+E17</f>
        <v>0</v>
      </c>
      <c r="D17" s="225">
        <f>-1744800-800000-226400-600000</f>
        <v>-3371200</v>
      </c>
      <c r="E17" s="225">
        <f>1744800+800000+226400+600000</f>
        <v>3371200</v>
      </c>
      <c r="F17" s="226">
        <f>226400+1744800+800000+600000</f>
        <v>3371200</v>
      </c>
      <c r="J17" s="219">
        <f>J18+J19</f>
        <v>0</v>
      </c>
    </row>
    <row r="18" spans="1:17" s="230" customFormat="1" ht="32.25" customHeight="1" x14ac:dyDescent="0.2">
      <c r="A18" s="229"/>
      <c r="B18" s="364" t="s">
        <v>224</v>
      </c>
      <c r="C18" s="365"/>
      <c r="D18" s="365"/>
      <c r="E18" s="365"/>
      <c r="F18" s="366"/>
    </row>
    <row r="19" spans="1:17" s="230" customFormat="1" ht="47.25" customHeight="1" x14ac:dyDescent="0.2">
      <c r="A19" s="217" t="s">
        <v>225</v>
      </c>
      <c r="B19" s="218" t="s">
        <v>226</v>
      </c>
      <c r="C19" s="219">
        <f t="shared" si="1"/>
        <v>0</v>
      </c>
      <c r="D19" s="219">
        <f t="shared" ref="D19:F20" si="2">D20</f>
        <v>-3371200</v>
      </c>
      <c r="E19" s="219">
        <f t="shared" si="2"/>
        <v>3371200</v>
      </c>
      <c r="F19" s="219">
        <f t="shared" si="2"/>
        <v>3371200</v>
      </c>
      <c r="J19" s="231">
        <f>J20-E17</f>
        <v>0</v>
      </c>
    </row>
    <row r="20" spans="1:17" s="230" customFormat="1" ht="45.75" customHeight="1" x14ac:dyDescent="0.2">
      <c r="A20" s="217" t="s">
        <v>227</v>
      </c>
      <c r="B20" s="218" t="s">
        <v>228</v>
      </c>
      <c r="C20" s="219">
        <f t="shared" si="1"/>
        <v>0</v>
      </c>
      <c r="D20" s="219">
        <f t="shared" si="2"/>
        <v>-3371200</v>
      </c>
      <c r="E20" s="219">
        <f t="shared" si="2"/>
        <v>3371200</v>
      </c>
      <c r="F20" s="219">
        <f t="shared" si="2"/>
        <v>3371200</v>
      </c>
      <c r="J20" s="313">
        <f>'дод.3 видатки'!J51</f>
        <v>3371200</v>
      </c>
    </row>
    <row r="21" spans="1:17" s="230" customFormat="1" ht="68.25" customHeight="1" x14ac:dyDescent="0.2">
      <c r="A21" s="227" t="s">
        <v>229</v>
      </c>
      <c r="B21" s="228" t="s">
        <v>223</v>
      </c>
      <c r="C21" s="219">
        <f>D21+E21</f>
        <v>0</v>
      </c>
      <c r="D21" s="225">
        <f>D17</f>
        <v>-3371200</v>
      </c>
      <c r="E21" s="226">
        <f>E17</f>
        <v>3371200</v>
      </c>
      <c r="F21" s="226">
        <f>F17</f>
        <v>3371200</v>
      </c>
      <c r="J21" s="232"/>
      <c r="K21" s="233"/>
      <c r="L21" s="224"/>
      <c r="M21" s="224"/>
      <c r="N21" s="234"/>
    </row>
    <row r="22" spans="1:17" s="230" customFormat="1" ht="47.25" hidden="1" x14ac:dyDescent="0.2">
      <c r="A22" s="229" t="s">
        <v>229</v>
      </c>
      <c r="B22" s="235" t="s">
        <v>223</v>
      </c>
      <c r="C22" s="219">
        <f>D22+E22</f>
        <v>0</v>
      </c>
      <c r="D22" s="225"/>
      <c r="E22" s="225"/>
      <c r="F22" s="225"/>
      <c r="J22" s="236"/>
    </row>
    <row r="23" spans="1:17" x14ac:dyDescent="0.2">
      <c r="A23" s="208"/>
      <c r="B23" s="208"/>
      <c r="C23" s="208"/>
      <c r="D23" s="208"/>
      <c r="E23" s="208"/>
      <c r="F23" s="208"/>
    </row>
    <row r="25" spans="1:17" ht="22.5" customHeight="1" x14ac:dyDescent="0.2"/>
    <row r="26" spans="1:17" ht="18.75" x14ac:dyDescent="0.3">
      <c r="B26" s="196" t="s">
        <v>250</v>
      </c>
      <c r="C26" s="237"/>
      <c r="D26" s="436" t="s">
        <v>58</v>
      </c>
      <c r="E26" s="436"/>
    </row>
    <row r="31" spans="1:17" ht="12.75" customHeight="1" x14ac:dyDescent="0.2">
      <c r="Q31" s="219">
        <f>Q32</f>
        <v>0</v>
      </c>
    </row>
  </sheetData>
  <mergeCells count="14">
    <mergeCell ref="E1:F1"/>
    <mergeCell ref="I1:J1"/>
    <mergeCell ref="E2:G2"/>
    <mergeCell ref="A6:F6"/>
    <mergeCell ref="A11:A12"/>
    <mergeCell ref="B11:B12"/>
    <mergeCell ref="C11:C12"/>
    <mergeCell ref="D11:D12"/>
    <mergeCell ref="E11:F11"/>
    <mergeCell ref="B14:F14"/>
    <mergeCell ref="B18:F18"/>
    <mergeCell ref="D26:E26"/>
    <mergeCell ref="E3:G3"/>
    <mergeCell ref="E4:G4"/>
  </mergeCells>
  <printOptions horizontalCentered="1"/>
  <pageMargins left="1.24" right="0.51181102362204722" top="0.59055118110236227" bottom="0.78740157480314965" header="0.51181102362204722" footer="0.51181102362204722"/>
  <pageSetup paperSize="9" scale="70" fitToHeight="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view="pageBreakPreview" topLeftCell="A16" zoomScale="69" zoomScaleNormal="100" zoomScaleSheetLayoutView="69" workbookViewId="0">
      <selection activeCell="E3" sqref="E3"/>
    </sheetView>
  </sheetViews>
  <sheetFormatPr defaultColWidth="7.85546875" defaultRowHeight="12.75" x14ac:dyDescent="0.2"/>
  <cols>
    <col min="1" max="1" width="11.42578125" style="19" customWidth="1"/>
    <col min="2" max="2" width="12.28515625" style="19" customWidth="1"/>
    <col min="3" max="3" width="9.7109375" style="19" customWidth="1"/>
    <col min="4" max="4" width="59.28515625" style="19" customWidth="1"/>
    <col min="5" max="5" width="16.42578125" style="19" customWidth="1"/>
    <col min="6" max="6" width="15.85546875" style="19" customWidth="1"/>
    <col min="7" max="7" width="17.140625" style="19" customWidth="1"/>
    <col min="8" max="8" width="14" style="19" customWidth="1"/>
    <col min="9" max="9" width="11" style="19" customWidth="1"/>
    <col min="10" max="10" width="14.42578125" style="19" customWidth="1"/>
    <col min="11" max="11" width="14" style="19" customWidth="1"/>
    <col min="12" max="12" width="12.7109375" style="19" customWidth="1"/>
    <col min="13" max="13" width="11.28515625" style="19" customWidth="1"/>
    <col min="14" max="14" width="13.42578125" style="19" customWidth="1"/>
    <col min="15" max="15" width="14.28515625" style="19" customWidth="1"/>
    <col min="16" max="16" width="17.7109375" style="19" customWidth="1"/>
    <col min="17" max="17" width="22.5703125" style="22" customWidth="1"/>
    <col min="18" max="18" width="22.140625" style="22" customWidth="1"/>
    <col min="19" max="19" width="12.42578125" style="22" customWidth="1"/>
    <col min="20" max="256" width="7.85546875" style="22"/>
    <col min="257" max="258" width="10" style="22" customWidth="1"/>
    <col min="259" max="259" width="8.5703125" style="22" customWidth="1"/>
    <col min="260" max="260" width="43.7109375" style="22" customWidth="1"/>
    <col min="261" max="261" width="16.42578125" style="22" customWidth="1"/>
    <col min="262" max="262" width="15.85546875" style="22" customWidth="1"/>
    <col min="263" max="263" width="17.140625" style="22" customWidth="1"/>
    <col min="264" max="264" width="14" style="22" customWidth="1"/>
    <col min="265" max="265" width="11" style="22" customWidth="1"/>
    <col min="266" max="266" width="14.42578125" style="22" customWidth="1"/>
    <col min="267" max="268" width="12.7109375" style="22" customWidth="1"/>
    <col min="269" max="269" width="11.28515625" style="22" customWidth="1"/>
    <col min="270" max="270" width="10.85546875" style="22" customWidth="1"/>
    <col min="271" max="271" width="14.28515625" style="22" customWidth="1"/>
    <col min="272" max="272" width="16" style="22" customWidth="1"/>
    <col min="273" max="273" width="22.5703125" style="22" customWidth="1"/>
    <col min="274" max="274" width="7.85546875" style="22"/>
    <col min="275" max="275" width="12.42578125" style="22" customWidth="1"/>
    <col min="276" max="512" width="7.85546875" style="22"/>
    <col min="513" max="514" width="10" style="22" customWidth="1"/>
    <col min="515" max="515" width="8.5703125" style="22" customWidth="1"/>
    <col min="516" max="516" width="43.7109375" style="22" customWidth="1"/>
    <col min="517" max="517" width="16.42578125" style="22" customWidth="1"/>
    <col min="518" max="518" width="15.85546875" style="22" customWidth="1"/>
    <col min="519" max="519" width="17.140625" style="22" customWidth="1"/>
    <col min="520" max="520" width="14" style="22" customWidth="1"/>
    <col min="521" max="521" width="11" style="22" customWidth="1"/>
    <col min="522" max="522" width="14.42578125" style="22" customWidth="1"/>
    <col min="523" max="524" width="12.7109375" style="22" customWidth="1"/>
    <col min="525" max="525" width="11.28515625" style="22" customWidth="1"/>
    <col min="526" max="526" width="10.85546875" style="22" customWidth="1"/>
    <col min="527" max="527" width="14.28515625" style="22" customWidth="1"/>
    <col min="528" max="528" width="16" style="22" customWidth="1"/>
    <col min="529" max="529" width="22.5703125" style="22" customWidth="1"/>
    <col min="530" max="530" width="7.85546875" style="22"/>
    <col min="531" max="531" width="12.42578125" style="22" customWidth="1"/>
    <col min="532" max="768" width="7.85546875" style="22"/>
    <col min="769" max="770" width="10" style="22" customWidth="1"/>
    <col min="771" max="771" width="8.5703125" style="22" customWidth="1"/>
    <col min="772" max="772" width="43.7109375" style="22" customWidth="1"/>
    <col min="773" max="773" width="16.42578125" style="22" customWidth="1"/>
    <col min="774" max="774" width="15.85546875" style="22" customWidth="1"/>
    <col min="775" max="775" width="17.140625" style="22" customWidth="1"/>
    <col min="776" max="776" width="14" style="22" customWidth="1"/>
    <col min="777" max="777" width="11" style="22" customWidth="1"/>
    <col min="778" max="778" width="14.42578125" style="22" customWidth="1"/>
    <col min="779" max="780" width="12.7109375" style="22" customWidth="1"/>
    <col min="781" max="781" width="11.28515625" style="22" customWidth="1"/>
    <col min="782" max="782" width="10.85546875" style="22" customWidth="1"/>
    <col min="783" max="783" width="14.28515625" style="22" customWidth="1"/>
    <col min="784" max="784" width="16" style="22" customWidth="1"/>
    <col min="785" max="785" width="22.5703125" style="22" customWidth="1"/>
    <col min="786" max="786" width="7.85546875" style="22"/>
    <col min="787" max="787" width="12.42578125" style="22" customWidth="1"/>
    <col min="788" max="1024" width="7.85546875" style="22"/>
    <col min="1025" max="1026" width="10" style="22" customWidth="1"/>
    <col min="1027" max="1027" width="8.5703125" style="22" customWidth="1"/>
    <col min="1028" max="1028" width="43.7109375" style="22" customWidth="1"/>
    <col min="1029" max="1029" width="16.42578125" style="22" customWidth="1"/>
    <col min="1030" max="1030" width="15.85546875" style="22" customWidth="1"/>
    <col min="1031" max="1031" width="17.140625" style="22" customWidth="1"/>
    <col min="1032" max="1032" width="14" style="22" customWidth="1"/>
    <col min="1033" max="1033" width="11" style="22" customWidth="1"/>
    <col min="1034" max="1034" width="14.42578125" style="22" customWidth="1"/>
    <col min="1035" max="1036" width="12.7109375" style="22" customWidth="1"/>
    <col min="1037" max="1037" width="11.28515625" style="22" customWidth="1"/>
    <col min="1038" max="1038" width="10.85546875" style="22" customWidth="1"/>
    <col min="1039" max="1039" width="14.28515625" style="22" customWidth="1"/>
    <col min="1040" max="1040" width="16" style="22" customWidth="1"/>
    <col min="1041" max="1041" width="22.5703125" style="22" customWidth="1"/>
    <col min="1042" max="1042" width="7.85546875" style="22"/>
    <col min="1043" max="1043" width="12.42578125" style="22" customWidth="1"/>
    <col min="1044" max="1280" width="7.85546875" style="22"/>
    <col min="1281" max="1282" width="10" style="22" customWidth="1"/>
    <col min="1283" max="1283" width="8.5703125" style="22" customWidth="1"/>
    <col min="1284" max="1284" width="43.7109375" style="22" customWidth="1"/>
    <col min="1285" max="1285" width="16.42578125" style="22" customWidth="1"/>
    <col min="1286" max="1286" width="15.85546875" style="22" customWidth="1"/>
    <col min="1287" max="1287" width="17.140625" style="22" customWidth="1"/>
    <col min="1288" max="1288" width="14" style="22" customWidth="1"/>
    <col min="1289" max="1289" width="11" style="22" customWidth="1"/>
    <col min="1290" max="1290" width="14.42578125" style="22" customWidth="1"/>
    <col min="1291" max="1292" width="12.7109375" style="22" customWidth="1"/>
    <col min="1293" max="1293" width="11.28515625" style="22" customWidth="1"/>
    <col min="1294" max="1294" width="10.85546875" style="22" customWidth="1"/>
    <col min="1295" max="1295" width="14.28515625" style="22" customWidth="1"/>
    <col min="1296" max="1296" width="16" style="22" customWidth="1"/>
    <col min="1297" max="1297" width="22.5703125" style="22" customWidth="1"/>
    <col min="1298" max="1298" width="7.85546875" style="22"/>
    <col min="1299" max="1299" width="12.42578125" style="22" customWidth="1"/>
    <col min="1300" max="1536" width="7.85546875" style="22"/>
    <col min="1537" max="1538" width="10" style="22" customWidth="1"/>
    <col min="1539" max="1539" width="8.5703125" style="22" customWidth="1"/>
    <col min="1540" max="1540" width="43.7109375" style="22" customWidth="1"/>
    <col min="1541" max="1541" width="16.42578125" style="22" customWidth="1"/>
    <col min="1542" max="1542" width="15.85546875" style="22" customWidth="1"/>
    <col min="1543" max="1543" width="17.140625" style="22" customWidth="1"/>
    <col min="1544" max="1544" width="14" style="22" customWidth="1"/>
    <col min="1545" max="1545" width="11" style="22" customWidth="1"/>
    <col min="1546" max="1546" width="14.42578125" style="22" customWidth="1"/>
    <col min="1547" max="1548" width="12.7109375" style="22" customWidth="1"/>
    <col min="1549" max="1549" width="11.28515625" style="22" customWidth="1"/>
    <col min="1550" max="1550" width="10.85546875" style="22" customWidth="1"/>
    <col min="1551" max="1551" width="14.28515625" style="22" customWidth="1"/>
    <col min="1552" max="1552" width="16" style="22" customWidth="1"/>
    <col min="1553" max="1553" width="22.5703125" style="22" customWidth="1"/>
    <col min="1554" max="1554" width="7.85546875" style="22"/>
    <col min="1555" max="1555" width="12.42578125" style="22" customWidth="1"/>
    <col min="1556" max="1792" width="7.85546875" style="22"/>
    <col min="1793" max="1794" width="10" style="22" customWidth="1"/>
    <col min="1795" max="1795" width="8.5703125" style="22" customWidth="1"/>
    <col min="1796" max="1796" width="43.7109375" style="22" customWidth="1"/>
    <col min="1797" max="1797" width="16.42578125" style="22" customWidth="1"/>
    <col min="1798" max="1798" width="15.85546875" style="22" customWidth="1"/>
    <col min="1799" max="1799" width="17.140625" style="22" customWidth="1"/>
    <col min="1800" max="1800" width="14" style="22" customWidth="1"/>
    <col min="1801" max="1801" width="11" style="22" customWidth="1"/>
    <col min="1802" max="1802" width="14.42578125" style="22" customWidth="1"/>
    <col min="1803" max="1804" width="12.7109375" style="22" customWidth="1"/>
    <col min="1805" max="1805" width="11.28515625" style="22" customWidth="1"/>
    <col min="1806" max="1806" width="10.85546875" style="22" customWidth="1"/>
    <col min="1807" max="1807" width="14.28515625" style="22" customWidth="1"/>
    <col min="1808" max="1808" width="16" style="22" customWidth="1"/>
    <col min="1809" max="1809" width="22.5703125" style="22" customWidth="1"/>
    <col min="1810" max="1810" width="7.85546875" style="22"/>
    <col min="1811" max="1811" width="12.42578125" style="22" customWidth="1"/>
    <col min="1812" max="2048" width="7.85546875" style="22"/>
    <col min="2049" max="2050" width="10" style="22" customWidth="1"/>
    <col min="2051" max="2051" width="8.5703125" style="22" customWidth="1"/>
    <col min="2052" max="2052" width="43.7109375" style="22" customWidth="1"/>
    <col min="2053" max="2053" width="16.42578125" style="22" customWidth="1"/>
    <col min="2054" max="2054" width="15.85546875" style="22" customWidth="1"/>
    <col min="2055" max="2055" width="17.140625" style="22" customWidth="1"/>
    <col min="2056" max="2056" width="14" style="22" customWidth="1"/>
    <col min="2057" max="2057" width="11" style="22" customWidth="1"/>
    <col min="2058" max="2058" width="14.42578125" style="22" customWidth="1"/>
    <col min="2059" max="2060" width="12.7109375" style="22" customWidth="1"/>
    <col min="2061" max="2061" width="11.28515625" style="22" customWidth="1"/>
    <col min="2062" max="2062" width="10.85546875" style="22" customWidth="1"/>
    <col min="2063" max="2063" width="14.28515625" style="22" customWidth="1"/>
    <col min="2064" max="2064" width="16" style="22" customWidth="1"/>
    <col min="2065" max="2065" width="22.5703125" style="22" customWidth="1"/>
    <col min="2066" max="2066" width="7.85546875" style="22"/>
    <col min="2067" max="2067" width="12.42578125" style="22" customWidth="1"/>
    <col min="2068" max="2304" width="7.85546875" style="22"/>
    <col min="2305" max="2306" width="10" style="22" customWidth="1"/>
    <col min="2307" max="2307" width="8.5703125" style="22" customWidth="1"/>
    <col min="2308" max="2308" width="43.7109375" style="22" customWidth="1"/>
    <col min="2309" max="2309" width="16.42578125" style="22" customWidth="1"/>
    <col min="2310" max="2310" width="15.85546875" style="22" customWidth="1"/>
    <col min="2311" max="2311" width="17.140625" style="22" customWidth="1"/>
    <col min="2312" max="2312" width="14" style="22" customWidth="1"/>
    <col min="2313" max="2313" width="11" style="22" customWidth="1"/>
    <col min="2314" max="2314" width="14.42578125" style="22" customWidth="1"/>
    <col min="2315" max="2316" width="12.7109375" style="22" customWidth="1"/>
    <col min="2317" max="2317" width="11.28515625" style="22" customWidth="1"/>
    <col min="2318" max="2318" width="10.85546875" style="22" customWidth="1"/>
    <col min="2319" max="2319" width="14.28515625" style="22" customWidth="1"/>
    <col min="2320" max="2320" width="16" style="22" customWidth="1"/>
    <col min="2321" max="2321" width="22.5703125" style="22" customWidth="1"/>
    <col min="2322" max="2322" width="7.85546875" style="22"/>
    <col min="2323" max="2323" width="12.42578125" style="22" customWidth="1"/>
    <col min="2324" max="2560" width="7.85546875" style="22"/>
    <col min="2561" max="2562" width="10" style="22" customWidth="1"/>
    <col min="2563" max="2563" width="8.5703125" style="22" customWidth="1"/>
    <col min="2564" max="2564" width="43.7109375" style="22" customWidth="1"/>
    <col min="2565" max="2565" width="16.42578125" style="22" customWidth="1"/>
    <col min="2566" max="2566" width="15.85546875" style="22" customWidth="1"/>
    <col min="2567" max="2567" width="17.140625" style="22" customWidth="1"/>
    <col min="2568" max="2568" width="14" style="22" customWidth="1"/>
    <col min="2569" max="2569" width="11" style="22" customWidth="1"/>
    <col min="2570" max="2570" width="14.42578125" style="22" customWidth="1"/>
    <col min="2571" max="2572" width="12.7109375" style="22" customWidth="1"/>
    <col min="2573" max="2573" width="11.28515625" style="22" customWidth="1"/>
    <col min="2574" max="2574" width="10.85546875" style="22" customWidth="1"/>
    <col min="2575" max="2575" width="14.28515625" style="22" customWidth="1"/>
    <col min="2576" max="2576" width="16" style="22" customWidth="1"/>
    <col min="2577" max="2577" width="22.5703125" style="22" customWidth="1"/>
    <col min="2578" max="2578" width="7.85546875" style="22"/>
    <col min="2579" max="2579" width="12.42578125" style="22" customWidth="1"/>
    <col min="2580" max="2816" width="7.85546875" style="22"/>
    <col min="2817" max="2818" width="10" style="22" customWidth="1"/>
    <col min="2819" max="2819" width="8.5703125" style="22" customWidth="1"/>
    <col min="2820" max="2820" width="43.7109375" style="22" customWidth="1"/>
    <col min="2821" max="2821" width="16.42578125" style="22" customWidth="1"/>
    <col min="2822" max="2822" width="15.85546875" style="22" customWidth="1"/>
    <col min="2823" max="2823" width="17.140625" style="22" customWidth="1"/>
    <col min="2824" max="2824" width="14" style="22" customWidth="1"/>
    <col min="2825" max="2825" width="11" style="22" customWidth="1"/>
    <col min="2826" max="2826" width="14.42578125" style="22" customWidth="1"/>
    <col min="2827" max="2828" width="12.7109375" style="22" customWidth="1"/>
    <col min="2829" max="2829" width="11.28515625" style="22" customWidth="1"/>
    <col min="2830" max="2830" width="10.85546875" style="22" customWidth="1"/>
    <col min="2831" max="2831" width="14.28515625" style="22" customWidth="1"/>
    <col min="2832" max="2832" width="16" style="22" customWidth="1"/>
    <col min="2833" max="2833" width="22.5703125" style="22" customWidth="1"/>
    <col min="2834" max="2834" width="7.85546875" style="22"/>
    <col min="2835" max="2835" width="12.42578125" style="22" customWidth="1"/>
    <col min="2836" max="3072" width="7.85546875" style="22"/>
    <col min="3073" max="3074" width="10" style="22" customWidth="1"/>
    <col min="3075" max="3075" width="8.5703125" style="22" customWidth="1"/>
    <col min="3076" max="3076" width="43.7109375" style="22" customWidth="1"/>
    <col min="3077" max="3077" width="16.42578125" style="22" customWidth="1"/>
    <col min="3078" max="3078" width="15.85546875" style="22" customWidth="1"/>
    <col min="3079" max="3079" width="17.140625" style="22" customWidth="1"/>
    <col min="3080" max="3080" width="14" style="22" customWidth="1"/>
    <col min="3081" max="3081" width="11" style="22" customWidth="1"/>
    <col min="3082" max="3082" width="14.42578125" style="22" customWidth="1"/>
    <col min="3083" max="3084" width="12.7109375" style="22" customWidth="1"/>
    <col min="3085" max="3085" width="11.28515625" style="22" customWidth="1"/>
    <col min="3086" max="3086" width="10.85546875" style="22" customWidth="1"/>
    <col min="3087" max="3087" width="14.28515625" style="22" customWidth="1"/>
    <col min="3088" max="3088" width="16" style="22" customWidth="1"/>
    <col min="3089" max="3089" width="22.5703125" style="22" customWidth="1"/>
    <col min="3090" max="3090" width="7.85546875" style="22"/>
    <col min="3091" max="3091" width="12.42578125" style="22" customWidth="1"/>
    <col min="3092" max="3328" width="7.85546875" style="22"/>
    <col min="3329" max="3330" width="10" style="22" customWidth="1"/>
    <col min="3331" max="3331" width="8.5703125" style="22" customWidth="1"/>
    <col min="3332" max="3332" width="43.7109375" style="22" customWidth="1"/>
    <col min="3333" max="3333" width="16.42578125" style="22" customWidth="1"/>
    <col min="3334" max="3334" width="15.85546875" style="22" customWidth="1"/>
    <col min="3335" max="3335" width="17.140625" style="22" customWidth="1"/>
    <col min="3336" max="3336" width="14" style="22" customWidth="1"/>
    <col min="3337" max="3337" width="11" style="22" customWidth="1"/>
    <col min="3338" max="3338" width="14.42578125" style="22" customWidth="1"/>
    <col min="3339" max="3340" width="12.7109375" style="22" customWidth="1"/>
    <col min="3341" max="3341" width="11.28515625" style="22" customWidth="1"/>
    <col min="3342" max="3342" width="10.85546875" style="22" customWidth="1"/>
    <col min="3343" max="3343" width="14.28515625" style="22" customWidth="1"/>
    <col min="3344" max="3344" width="16" style="22" customWidth="1"/>
    <col min="3345" max="3345" width="22.5703125" style="22" customWidth="1"/>
    <col min="3346" max="3346" width="7.85546875" style="22"/>
    <col min="3347" max="3347" width="12.42578125" style="22" customWidth="1"/>
    <col min="3348" max="3584" width="7.85546875" style="22"/>
    <col min="3585" max="3586" width="10" style="22" customWidth="1"/>
    <col min="3587" max="3587" width="8.5703125" style="22" customWidth="1"/>
    <col min="3588" max="3588" width="43.7109375" style="22" customWidth="1"/>
    <col min="3589" max="3589" width="16.42578125" style="22" customWidth="1"/>
    <col min="3590" max="3590" width="15.85546875" style="22" customWidth="1"/>
    <col min="3591" max="3591" width="17.140625" style="22" customWidth="1"/>
    <col min="3592" max="3592" width="14" style="22" customWidth="1"/>
    <col min="3593" max="3593" width="11" style="22" customWidth="1"/>
    <col min="3594" max="3594" width="14.42578125" style="22" customWidth="1"/>
    <col min="3595" max="3596" width="12.7109375" style="22" customWidth="1"/>
    <col min="3597" max="3597" width="11.28515625" style="22" customWidth="1"/>
    <col min="3598" max="3598" width="10.85546875" style="22" customWidth="1"/>
    <col min="3599" max="3599" width="14.28515625" style="22" customWidth="1"/>
    <col min="3600" max="3600" width="16" style="22" customWidth="1"/>
    <col min="3601" max="3601" width="22.5703125" style="22" customWidth="1"/>
    <col min="3602" max="3602" width="7.85546875" style="22"/>
    <col min="3603" max="3603" width="12.42578125" style="22" customWidth="1"/>
    <col min="3604" max="3840" width="7.85546875" style="22"/>
    <col min="3841" max="3842" width="10" style="22" customWidth="1"/>
    <col min="3843" max="3843" width="8.5703125" style="22" customWidth="1"/>
    <col min="3844" max="3844" width="43.7109375" style="22" customWidth="1"/>
    <col min="3845" max="3845" width="16.42578125" style="22" customWidth="1"/>
    <col min="3846" max="3846" width="15.85546875" style="22" customWidth="1"/>
    <col min="3847" max="3847" width="17.140625" style="22" customWidth="1"/>
    <col min="3848" max="3848" width="14" style="22" customWidth="1"/>
    <col min="3849" max="3849" width="11" style="22" customWidth="1"/>
    <col min="3850" max="3850" width="14.42578125" style="22" customWidth="1"/>
    <col min="3851" max="3852" width="12.7109375" style="22" customWidth="1"/>
    <col min="3853" max="3853" width="11.28515625" style="22" customWidth="1"/>
    <col min="3854" max="3854" width="10.85546875" style="22" customWidth="1"/>
    <col min="3855" max="3855" width="14.28515625" style="22" customWidth="1"/>
    <col min="3856" max="3856" width="16" style="22" customWidth="1"/>
    <col min="3857" max="3857" width="22.5703125" style="22" customWidth="1"/>
    <col min="3858" max="3858" width="7.85546875" style="22"/>
    <col min="3859" max="3859" width="12.42578125" style="22" customWidth="1"/>
    <col min="3860" max="4096" width="7.85546875" style="22"/>
    <col min="4097" max="4098" width="10" style="22" customWidth="1"/>
    <col min="4099" max="4099" width="8.5703125" style="22" customWidth="1"/>
    <col min="4100" max="4100" width="43.7109375" style="22" customWidth="1"/>
    <col min="4101" max="4101" width="16.42578125" style="22" customWidth="1"/>
    <col min="4102" max="4102" width="15.85546875" style="22" customWidth="1"/>
    <col min="4103" max="4103" width="17.140625" style="22" customWidth="1"/>
    <col min="4104" max="4104" width="14" style="22" customWidth="1"/>
    <col min="4105" max="4105" width="11" style="22" customWidth="1"/>
    <col min="4106" max="4106" width="14.42578125" style="22" customWidth="1"/>
    <col min="4107" max="4108" width="12.7109375" style="22" customWidth="1"/>
    <col min="4109" max="4109" width="11.28515625" style="22" customWidth="1"/>
    <col min="4110" max="4110" width="10.85546875" style="22" customWidth="1"/>
    <col min="4111" max="4111" width="14.28515625" style="22" customWidth="1"/>
    <col min="4112" max="4112" width="16" style="22" customWidth="1"/>
    <col min="4113" max="4113" width="22.5703125" style="22" customWidth="1"/>
    <col min="4114" max="4114" width="7.85546875" style="22"/>
    <col min="4115" max="4115" width="12.42578125" style="22" customWidth="1"/>
    <col min="4116" max="4352" width="7.85546875" style="22"/>
    <col min="4353" max="4354" width="10" style="22" customWidth="1"/>
    <col min="4355" max="4355" width="8.5703125" style="22" customWidth="1"/>
    <col min="4356" max="4356" width="43.7109375" style="22" customWidth="1"/>
    <col min="4357" max="4357" width="16.42578125" style="22" customWidth="1"/>
    <col min="4358" max="4358" width="15.85546875" style="22" customWidth="1"/>
    <col min="4359" max="4359" width="17.140625" style="22" customWidth="1"/>
    <col min="4360" max="4360" width="14" style="22" customWidth="1"/>
    <col min="4361" max="4361" width="11" style="22" customWidth="1"/>
    <col min="4362" max="4362" width="14.42578125" style="22" customWidth="1"/>
    <col min="4363" max="4364" width="12.7109375" style="22" customWidth="1"/>
    <col min="4365" max="4365" width="11.28515625" style="22" customWidth="1"/>
    <col min="4366" max="4366" width="10.85546875" style="22" customWidth="1"/>
    <col min="4367" max="4367" width="14.28515625" style="22" customWidth="1"/>
    <col min="4368" max="4368" width="16" style="22" customWidth="1"/>
    <col min="4369" max="4369" width="22.5703125" style="22" customWidth="1"/>
    <col min="4370" max="4370" width="7.85546875" style="22"/>
    <col min="4371" max="4371" width="12.42578125" style="22" customWidth="1"/>
    <col min="4372" max="4608" width="7.85546875" style="22"/>
    <col min="4609" max="4610" width="10" style="22" customWidth="1"/>
    <col min="4611" max="4611" width="8.5703125" style="22" customWidth="1"/>
    <col min="4612" max="4612" width="43.7109375" style="22" customWidth="1"/>
    <col min="4613" max="4613" width="16.42578125" style="22" customWidth="1"/>
    <col min="4614" max="4614" width="15.85546875" style="22" customWidth="1"/>
    <col min="4615" max="4615" width="17.140625" style="22" customWidth="1"/>
    <col min="4616" max="4616" width="14" style="22" customWidth="1"/>
    <col min="4617" max="4617" width="11" style="22" customWidth="1"/>
    <col min="4618" max="4618" width="14.42578125" style="22" customWidth="1"/>
    <col min="4619" max="4620" width="12.7109375" style="22" customWidth="1"/>
    <col min="4621" max="4621" width="11.28515625" style="22" customWidth="1"/>
    <col min="4622" max="4622" width="10.85546875" style="22" customWidth="1"/>
    <col min="4623" max="4623" width="14.28515625" style="22" customWidth="1"/>
    <col min="4624" max="4624" width="16" style="22" customWidth="1"/>
    <col min="4625" max="4625" width="22.5703125" style="22" customWidth="1"/>
    <col min="4626" max="4626" width="7.85546875" style="22"/>
    <col min="4627" max="4627" width="12.42578125" style="22" customWidth="1"/>
    <col min="4628" max="4864" width="7.85546875" style="22"/>
    <col min="4865" max="4866" width="10" style="22" customWidth="1"/>
    <col min="4867" max="4867" width="8.5703125" style="22" customWidth="1"/>
    <col min="4868" max="4868" width="43.7109375" style="22" customWidth="1"/>
    <col min="4869" max="4869" width="16.42578125" style="22" customWidth="1"/>
    <col min="4870" max="4870" width="15.85546875" style="22" customWidth="1"/>
    <col min="4871" max="4871" width="17.140625" style="22" customWidth="1"/>
    <col min="4872" max="4872" width="14" style="22" customWidth="1"/>
    <col min="4873" max="4873" width="11" style="22" customWidth="1"/>
    <col min="4874" max="4874" width="14.42578125" style="22" customWidth="1"/>
    <col min="4875" max="4876" width="12.7109375" style="22" customWidth="1"/>
    <col min="4877" max="4877" width="11.28515625" style="22" customWidth="1"/>
    <col min="4878" max="4878" width="10.85546875" style="22" customWidth="1"/>
    <col min="4879" max="4879" width="14.28515625" style="22" customWidth="1"/>
    <col min="4880" max="4880" width="16" style="22" customWidth="1"/>
    <col min="4881" max="4881" width="22.5703125" style="22" customWidth="1"/>
    <col min="4882" max="4882" width="7.85546875" style="22"/>
    <col min="4883" max="4883" width="12.42578125" style="22" customWidth="1"/>
    <col min="4884" max="5120" width="7.85546875" style="22"/>
    <col min="5121" max="5122" width="10" style="22" customWidth="1"/>
    <col min="5123" max="5123" width="8.5703125" style="22" customWidth="1"/>
    <col min="5124" max="5124" width="43.7109375" style="22" customWidth="1"/>
    <col min="5125" max="5125" width="16.42578125" style="22" customWidth="1"/>
    <col min="5126" max="5126" width="15.85546875" style="22" customWidth="1"/>
    <col min="5127" max="5127" width="17.140625" style="22" customWidth="1"/>
    <col min="5128" max="5128" width="14" style="22" customWidth="1"/>
    <col min="5129" max="5129" width="11" style="22" customWidth="1"/>
    <col min="5130" max="5130" width="14.42578125" style="22" customWidth="1"/>
    <col min="5131" max="5132" width="12.7109375" style="22" customWidth="1"/>
    <col min="5133" max="5133" width="11.28515625" style="22" customWidth="1"/>
    <col min="5134" max="5134" width="10.85546875" style="22" customWidth="1"/>
    <col min="5135" max="5135" width="14.28515625" style="22" customWidth="1"/>
    <col min="5136" max="5136" width="16" style="22" customWidth="1"/>
    <col min="5137" max="5137" width="22.5703125" style="22" customWidth="1"/>
    <col min="5138" max="5138" width="7.85546875" style="22"/>
    <col min="5139" max="5139" width="12.42578125" style="22" customWidth="1"/>
    <col min="5140" max="5376" width="7.85546875" style="22"/>
    <col min="5377" max="5378" width="10" style="22" customWidth="1"/>
    <col min="5379" max="5379" width="8.5703125" style="22" customWidth="1"/>
    <col min="5380" max="5380" width="43.7109375" style="22" customWidth="1"/>
    <col min="5381" max="5381" width="16.42578125" style="22" customWidth="1"/>
    <col min="5382" max="5382" width="15.85546875" style="22" customWidth="1"/>
    <col min="5383" max="5383" width="17.140625" style="22" customWidth="1"/>
    <col min="5384" max="5384" width="14" style="22" customWidth="1"/>
    <col min="5385" max="5385" width="11" style="22" customWidth="1"/>
    <col min="5386" max="5386" width="14.42578125" style="22" customWidth="1"/>
    <col min="5387" max="5388" width="12.7109375" style="22" customWidth="1"/>
    <col min="5389" max="5389" width="11.28515625" style="22" customWidth="1"/>
    <col min="5390" max="5390" width="10.85546875" style="22" customWidth="1"/>
    <col min="5391" max="5391" width="14.28515625" style="22" customWidth="1"/>
    <col min="5392" max="5392" width="16" style="22" customWidth="1"/>
    <col min="5393" max="5393" width="22.5703125" style="22" customWidth="1"/>
    <col min="5394" max="5394" width="7.85546875" style="22"/>
    <col min="5395" max="5395" width="12.42578125" style="22" customWidth="1"/>
    <col min="5396" max="5632" width="7.85546875" style="22"/>
    <col min="5633" max="5634" width="10" style="22" customWidth="1"/>
    <col min="5635" max="5635" width="8.5703125" style="22" customWidth="1"/>
    <col min="5636" max="5636" width="43.7109375" style="22" customWidth="1"/>
    <col min="5637" max="5637" width="16.42578125" style="22" customWidth="1"/>
    <col min="5638" max="5638" width="15.85546875" style="22" customWidth="1"/>
    <col min="5639" max="5639" width="17.140625" style="22" customWidth="1"/>
    <col min="5640" max="5640" width="14" style="22" customWidth="1"/>
    <col min="5641" max="5641" width="11" style="22" customWidth="1"/>
    <col min="5642" max="5642" width="14.42578125" style="22" customWidth="1"/>
    <col min="5643" max="5644" width="12.7109375" style="22" customWidth="1"/>
    <col min="5645" max="5645" width="11.28515625" style="22" customWidth="1"/>
    <col min="5646" max="5646" width="10.85546875" style="22" customWidth="1"/>
    <col min="5647" max="5647" width="14.28515625" style="22" customWidth="1"/>
    <col min="5648" max="5648" width="16" style="22" customWidth="1"/>
    <col min="5649" max="5649" width="22.5703125" style="22" customWidth="1"/>
    <col min="5650" max="5650" width="7.85546875" style="22"/>
    <col min="5651" max="5651" width="12.42578125" style="22" customWidth="1"/>
    <col min="5652" max="5888" width="7.85546875" style="22"/>
    <col min="5889" max="5890" width="10" style="22" customWidth="1"/>
    <col min="5891" max="5891" width="8.5703125" style="22" customWidth="1"/>
    <col min="5892" max="5892" width="43.7109375" style="22" customWidth="1"/>
    <col min="5893" max="5893" width="16.42578125" style="22" customWidth="1"/>
    <col min="5894" max="5894" width="15.85546875" style="22" customWidth="1"/>
    <col min="5895" max="5895" width="17.140625" style="22" customWidth="1"/>
    <col min="5896" max="5896" width="14" style="22" customWidth="1"/>
    <col min="5897" max="5897" width="11" style="22" customWidth="1"/>
    <col min="5898" max="5898" width="14.42578125" style="22" customWidth="1"/>
    <col min="5899" max="5900" width="12.7109375" style="22" customWidth="1"/>
    <col min="5901" max="5901" width="11.28515625" style="22" customWidth="1"/>
    <col min="5902" max="5902" width="10.85546875" style="22" customWidth="1"/>
    <col min="5903" max="5903" width="14.28515625" style="22" customWidth="1"/>
    <col min="5904" max="5904" width="16" style="22" customWidth="1"/>
    <col min="5905" max="5905" width="22.5703125" style="22" customWidth="1"/>
    <col min="5906" max="5906" width="7.85546875" style="22"/>
    <col min="5907" max="5907" width="12.42578125" style="22" customWidth="1"/>
    <col min="5908" max="6144" width="7.85546875" style="22"/>
    <col min="6145" max="6146" width="10" style="22" customWidth="1"/>
    <col min="6147" max="6147" width="8.5703125" style="22" customWidth="1"/>
    <col min="6148" max="6148" width="43.7109375" style="22" customWidth="1"/>
    <col min="6149" max="6149" width="16.42578125" style="22" customWidth="1"/>
    <col min="6150" max="6150" width="15.85546875" style="22" customWidth="1"/>
    <col min="6151" max="6151" width="17.140625" style="22" customWidth="1"/>
    <col min="6152" max="6152" width="14" style="22" customWidth="1"/>
    <col min="6153" max="6153" width="11" style="22" customWidth="1"/>
    <col min="6154" max="6154" width="14.42578125" style="22" customWidth="1"/>
    <col min="6155" max="6156" width="12.7109375" style="22" customWidth="1"/>
    <col min="6157" max="6157" width="11.28515625" style="22" customWidth="1"/>
    <col min="6158" max="6158" width="10.85546875" style="22" customWidth="1"/>
    <col min="6159" max="6159" width="14.28515625" style="22" customWidth="1"/>
    <col min="6160" max="6160" width="16" style="22" customWidth="1"/>
    <col min="6161" max="6161" width="22.5703125" style="22" customWidth="1"/>
    <col min="6162" max="6162" width="7.85546875" style="22"/>
    <col min="6163" max="6163" width="12.42578125" style="22" customWidth="1"/>
    <col min="6164" max="6400" width="7.85546875" style="22"/>
    <col min="6401" max="6402" width="10" style="22" customWidth="1"/>
    <col min="6403" max="6403" width="8.5703125" style="22" customWidth="1"/>
    <col min="6404" max="6404" width="43.7109375" style="22" customWidth="1"/>
    <col min="6405" max="6405" width="16.42578125" style="22" customWidth="1"/>
    <col min="6406" max="6406" width="15.85546875" style="22" customWidth="1"/>
    <col min="6407" max="6407" width="17.140625" style="22" customWidth="1"/>
    <col min="6408" max="6408" width="14" style="22" customWidth="1"/>
    <col min="6409" max="6409" width="11" style="22" customWidth="1"/>
    <col min="6410" max="6410" width="14.42578125" style="22" customWidth="1"/>
    <col min="6411" max="6412" width="12.7109375" style="22" customWidth="1"/>
    <col min="6413" max="6413" width="11.28515625" style="22" customWidth="1"/>
    <col min="6414" max="6414" width="10.85546875" style="22" customWidth="1"/>
    <col min="6415" max="6415" width="14.28515625" style="22" customWidth="1"/>
    <col min="6416" max="6416" width="16" style="22" customWidth="1"/>
    <col min="6417" max="6417" width="22.5703125" style="22" customWidth="1"/>
    <col min="6418" max="6418" width="7.85546875" style="22"/>
    <col min="6419" max="6419" width="12.42578125" style="22" customWidth="1"/>
    <col min="6420" max="6656" width="7.85546875" style="22"/>
    <col min="6657" max="6658" width="10" style="22" customWidth="1"/>
    <col min="6659" max="6659" width="8.5703125" style="22" customWidth="1"/>
    <col min="6660" max="6660" width="43.7109375" style="22" customWidth="1"/>
    <col min="6661" max="6661" width="16.42578125" style="22" customWidth="1"/>
    <col min="6662" max="6662" width="15.85546875" style="22" customWidth="1"/>
    <col min="6663" max="6663" width="17.140625" style="22" customWidth="1"/>
    <col min="6664" max="6664" width="14" style="22" customWidth="1"/>
    <col min="6665" max="6665" width="11" style="22" customWidth="1"/>
    <col min="6666" max="6666" width="14.42578125" style="22" customWidth="1"/>
    <col min="6667" max="6668" width="12.7109375" style="22" customWidth="1"/>
    <col min="6669" max="6669" width="11.28515625" style="22" customWidth="1"/>
    <col min="6670" max="6670" width="10.85546875" style="22" customWidth="1"/>
    <col min="6671" max="6671" width="14.28515625" style="22" customWidth="1"/>
    <col min="6672" max="6672" width="16" style="22" customWidth="1"/>
    <col min="6673" max="6673" width="22.5703125" style="22" customWidth="1"/>
    <col min="6674" max="6674" width="7.85546875" style="22"/>
    <col min="6675" max="6675" width="12.42578125" style="22" customWidth="1"/>
    <col min="6676" max="6912" width="7.85546875" style="22"/>
    <col min="6913" max="6914" width="10" style="22" customWidth="1"/>
    <col min="6915" max="6915" width="8.5703125" style="22" customWidth="1"/>
    <col min="6916" max="6916" width="43.7109375" style="22" customWidth="1"/>
    <col min="6917" max="6917" width="16.42578125" style="22" customWidth="1"/>
    <col min="6918" max="6918" width="15.85546875" style="22" customWidth="1"/>
    <col min="6919" max="6919" width="17.140625" style="22" customWidth="1"/>
    <col min="6920" max="6920" width="14" style="22" customWidth="1"/>
    <col min="6921" max="6921" width="11" style="22" customWidth="1"/>
    <col min="6922" max="6922" width="14.42578125" style="22" customWidth="1"/>
    <col min="6923" max="6924" width="12.7109375" style="22" customWidth="1"/>
    <col min="6925" max="6925" width="11.28515625" style="22" customWidth="1"/>
    <col min="6926" max="6926" width="10.85546875" style="22" customWidth="1"/>
    <col min="6927" max="6927" width="14.28515625" style="22" customWidth="1"/>
    <col min="6928" max="6928" width="16" style="22" customWidth="1"/>
    <col min="6929" max="6929" width="22.5703125" style="22" customWidth="1"/>
    <col min="6930" max="6930" width="7.85546875" style="22"/>
    <col min="6931" max="6931" width="12.42578125" style="22" customWidth="1"/>
    <col min="6932" max="7168" width="7.85546875" style="22"/>
    <col min="7169" max="7170" width="10" style="22" customWidth="1"/>
    <col min="7171" max="7171" width="8.5703125" style="22" customWidth="1"/>
    <col min="7172" max="7172" width="43.7109375" style="22" customWidth="1"/>
    <col min="7173" max="7173" width="16.42578125" style="22" customWidth="1"/>
    <col min="7174" max="7174" width="15.85546875" style="22" customWidth="1"/>
    <col min="7175" max="7175" width="17.140625" style="22" customWidth="1"/>
    <col min="7176" max="7176" width="14" style="22" customWidth="1"/>
    <col min="7177" max="7177" width="11" style="22" customWidth="1"/>
    <col min="7178" max="7178" width="14.42578125" style="22" customWidth="1"/>
    <col min="7179" max="7180" width="12.7109375" style="22" customWidth="1"/>
    <col min="7181" max="7181" width="11.28515625" style="22" customWidth="1"/>
    <col min="7182" max="7182" width="10.85546875" style="22" customWidth="1"/>
    <col min="7183" max="7183" width="14.28515625" style="22" customWidth="1"/>
    <col min="7184" max="7184" width="16" style="22" customWidth="1"/>
    <col min="7185" max="7185" width="22.5703125" style="22" customWidth="1"/>
    <col min="7186" max="7186" width="7.85546875" style="22"/>
    <col min="7187" max="7187" width="12.42578125" style="22" customWidth="1"/>
    <col min="7188" max="7424" width="7.85546875" style="22"/>
    <col min="7425" max="7426" width="10" style="22" customWidth="1"/>
    <col min="7427" max="7427" width="8.5703125" style="22" customWidth="1"/>
    <col min="7428" max="7428" width="43.7109375" style="22" customWidth="1"/>
    <col min="7429" max="7429" width="16.42578125" style="22" customWidth="1"/>
    <col min="7430" max="7430" width="15.85546875" style="22" customWidth="1"/>
    <col min="7431" max="7431" width="17.140625" style="22" customWidth="1"/>
    <col min="7432" max="7432" width="14" style="22" customWidth="1"/>
    <col min="7433" max="7433" width="11" style="22" customWidth="1"/>
    <col min="7434" max="7434" width="14.42578125" style="22" customWidth="1"/>
    <col min="7435" max="7436" width="12.7109375" style="22" customWidth="1"/>
    <col min="7437" max="7437" width="11.28515625" style="22" customWidth="1"/>
    <col min="7438" max="7438" width="10.85546875" style="22" customWidth="1"/>
    <col min="7439" max="7439" width="14.28515625" style="22" customWidth="1"/>
    <col min="7440" max="7440" width="16" style="22" customWidth="1"/>
    <col min="7441" max="7441" width="22.5703125" style="22" customWidth="1"/>
    <col min="7442" max="7442" width="7.85546875" style="22"/>
    <col min="7443" max="7443" width="12.42578125" style="22" customWidth="1"/>
    <col min="7444" max="7680" width="7.85546875" style="22"/>
    <col min="7681" max="7682" width="10" style="22" customWidth="1"/>
    <col min="7683" max="7683" width="8.5703125" style="22" customWidth="1"/>
    <col min="7684" max="7684" width="43.7109375" style="22" customWidth="1"/>
    <col min="7685" max="7685" width="16.42578125" style="22" customWidth="1"/>
    <col min="7686" max="7686" width="15.85546875" style="22" customWidth="1"/>
    <col min="7687" max="7687" width="17.140625" style="22" customWidth="1"/>
    <col min="7688" max="7688" width="14" style="22" customWidth="1"/>
    <col min="7689" max="7689" width="11" style="22" customWidth="1"/>
    <col min="7690" max="7690" width="14.42578125" style="22" customWidth="1"/>
    <col min="7691" max="7692" width="12.7109375" style="22" customWidth="1"/>
    <col min="7693" max="7693" width="11.28515625" style="22" customWidth="1"/>
    <col min="7694" max="7694" width="10.85546875" style="22" customWidth="1"/>
    <col min="7695" max="7695" width="14.28515625" style="22" customWidth="1"/>
    <col min="7696" max="7696" width="16" style="22" customWidth="1"/>
    <col min="7697" max="7697" width="22.5703125" style="22" customWidth="1"/>
    <col min="7698" max="7698" width="7.85546875" style="22"/>
    <col min="7699" max="7699" width="12.42578125" style="22" customWidth="1"/>
    <col min="7700" max="7936" width="7.85546875" style="22"/>
    <col min="7937" max="7938" width="10" style="22" customWidth="1"/>
    <col min="7939" max="7939" width="8.5703125" style="22" customWidth="1"/>
    <col min="7940" max="7940" width="43.7109375" style="22" customWidth="1"/>
    <col min="7941" max="7941" width="16.42578125" style="22" customWidth="1"/>
    <col min="7942" max="7942" width="15.85546875" style="22" customWidth="1"/>
    <col min="7943" max="7943" width="17.140625" style="22" customWidth="1"/>
    <col min="7944" max="7944" width="14" style="22" customWidth="1"/>
    <col min="7945" max="7945" width="11" style="22" customWidth="1"/>
    <col min="7946" max="7946" width="14.42578125" style="22" customWidth="1"/>
    <col min="7947" max="7948" width="12.7109375" style="22" customWidth="1"/>
    <col min="7949" max="7949" width="11.28515625" style="22" customWidth="1"/>
    <col min="7950" max="7950" width="10.85546875" style="22" customWidth="1"/>
    <col min="7951" max="7951" width="14.28515625" style="22" customWidth="1"/>
    <col min="7952" max="7952" width="16" style="22" customWidth="1"/>
    <col min="7953" max="7953" width="22.5703125" style="22" customWidth="1"/>
    <col min="7954" max="7954" width="7.85546875" style="22"/>
    <col min="7955" max="7955" width="12.42578125" style="22" customWidth="1"/>
    <col min="7956" max="8192" width="7.85546875" style="22"/>
    <col min="8193" max="8194" width="10" style="22" customWidth="1"/>
    <col min="8195" max="8195" width="8.5703125" style="22" customWidth="1"/>
    <col min="8196" max="8196" width="43.7109375" style="22" customWidth="1"/>
    <col min="8197" max="8197" width="16.42578125" style="22" customWidth="1"/>
    <col min="8198" max="8198" width="15.85546875" style="22" customWidth="1"/>
    <col min="8199" max="8199" width="17.140625" style="22" customWidth="1"/>
    <col min="8200" max="8200" width="14" style="22" customWidth="1"/>
    <col min="8201" max="8201" width="11" style="22" customWidth="1"/>
    <col min="8202" max="8202" width="14.42578125" style="22" customWidth="1"/>
    <col min="8203" max="8204" width="12.7109375" style="22" customWidth="1"/>
    <col min="8205" max="8205" width="11.28515625" style="22" customWidth="1"/>
    <col min="8206" max="8206" width="10.85546875" style="22" customWidth="1"/>
    <col min="8207" max="8207" width="14.28515625" style="22" customWidth="1"/>
    <col min="8208" max="8208" width="16" style="22" customWidth="1"/>
    <col min="8209" max="8209" width="22.5703125" style="22" customWidth="1"/>
    <col min="8210" max="8210" width="7.85546875" style="22"/>
    <col min="8211" max="8211" width="12.42578125" style="22" customWidth="1"/>
    <col min="8212" max="8448" width="7.85546875" style="22"/>
    <col min="8449" max="8450" width="10" style="22" customWidth="1"/>
    <col min="8451" max="8451" width="8.5703125" style="22" customWidth="1"/>
    <col min="8452" max="8452" width="43.7109375" style="22" customWidth="1"/>
    <col min="8453" max="8453" width="16.42578125" style="22" customWidth="1"/>
    <col min="8454" max="8454" width="15.85546875" style="22" customWidth="1"/>
    <col min="8455" max="8455" width="17.140625" style="22" customWidth="1"/>
    <col min="8456" max="8456" width="14" style="22" customWidth="1"/>
    <col min="8457" max="8457" width="11" style="22" customWidth="1"/>
    <col min="8458" max="8458" width="14.42578125" style="22" customWidth="1"/>
    <col min="8459" max="8460" width="12.7109375" style="22" customWidth="1"/>
    <col min="8461" max="8461" width="11.28515625" style="22" customWidth="1"/>
    <col min="8462" max="8462" width="10.85546875" style="22" customWidth="1"/>
    <col min="8463" max="8463" width="14.28515625" style="22" customWidth="1"/>
    <col min="8464" max="8464" width="16" style="22" customWidth="1"/>
    <col min="8465" max="8465" width="22.5703125" style="22" customWidth="1"/>
    <col min="8466" max="8466" width="7.85546875" style="22"/>
    <col min="8467" max="8467" width="12.42578125" style="22" customWidth="1"/>
    <col min="8468" max="8704" width="7.85546875" style="22"/>
    <col min="8705" max="8706" width="10" style="22" customWidth="1"/>
    <col min="8707" max="8707" width="8.5703125" style="22" customWidth="1"/>
    <col min="8708" max="8708" width="43.7109375" style="22" customWidth="1"/>
    <col min="8709" max="8709" width="16.42578125" style="22" customWidth="1"/>
    <col min="8710" max="8710" width="15.85546875" style="22" customWidth="1"/>
    <col min="8711" max="8711" width="17.140625" style="22" customWidth="1"/>
    <col min="8712" max="8712" width="14" style="22" customWidth="1"/>
    <col min="8713" max="8713" width="11" style="22" customWidth="1"/>
    <col min="8714" max="8714" width="14.42578125" style="22" customWidth="1"/>
    <col min="8715" max="8716" width="12.7109375" style="22" customWidth="1"/>
    <col min="8717" max="8717" width="11.28515625" style="22" customWidth="1"/>
    <col min="8718" max="8718" width="10.85546875" style="22" customWidth="1"/>
    <col min="8719" max="8719" width="14.28515625" style="22" customWidth="1"/>
    <col min="8720" max="8720" width="16" style="22" customWidth="1"/>
    <col min="8721" max="8721" width="22.5703125" style="22" customWidth="1"/>
    <col min="8722" max="8722" width="7.85546875" style="22"/>
    <col min="8723" max="8723" width="12.42578125" style="22" customWidth="1"/>
    <col min="8724" max="8960" width="7.85546875" style="22"/>
    <col min="8961" max="8962" width="10" style="22" customWidth="1"/>
    <col min="8963" max="8963" width="8.5703125" style="22" customWidth="1"/>
    <col min="8964" max="8964" width="43.7109375" style="22" customWidth="1"/>
    <col min="8965" max="8965" width="16.42578125" style="22" customWidth="1"/>
    <col min="8966" max="8966" width="15.85546875" style="22" customWidth="1"/>
    <col min="8967" max="8967" width="17.140625" style="22" customWidth="1"/>
    <col min="8968" max="8968" width="14" style="22" customWidth="1"/>
    <col min="8969" max="8969" width="11" style="22" customWidth="1"/>
    <col min="8970" max="8970" width="14.42578125" style="22" customWidth="1"/>
    <col min="8971" max="8972" width="12.7109375" style="22" customWidth="1"/>
    <col min="8973" max="8973" width="11.28515625" style="22" customWidth="1"/>
    <col min="8974" max="8974" width="10.85546875" style="22" customWidth="1"/>
    <col min="8975" max="8975" width="14.28515625" style="22" customWidth="1"/>
    <col min="8976" max="8976" width="16" style="22" customWidth="1"/>
    <col min="8977" max="8977" width="22.5703125" style="22" customWidth="1"/>
    <col min="8978" max="8978" width="7.85546875" style="22"/>
    <col min="8979" max="8979" width="12.42578125" style="22" customWidth="1"/>
    <col min="8980" max="9216" width="7.85546875" style="22"/>
    <col min="9217" max="9218" width="10" style="22" customWidth="1"/>
    <col min="9219" max="9219" width="8.5703125" style="22" customWidth="1"/>
    <col min="9220" max="9220" width="43.7109375" style="22" customWidth="1"/>
    <col min="9221" max="9221" width="16.42578125" style="22" customWidth="1"/>
    <col min="9222" max="9222" width="15.85546875" style="22" customWidth="1"/>
    <col min="9223" max="9223" width="17.140625" style="22" customWidth="1"/>
    <col min="9224" max="9224" width="14" style="22" customWidth="1"/>
    <col min="9225" max="9225" width="11" style="22" customWidth="1"/>
    <col min="9226" max="9226" width="14.42578125" style="22" customWidth="1"/>
    <col min="9227" max="9228" width="12.7109375" style="22" customWidth="1"/>
    <col min="9229" max="9229" width="11.28515625" style="22" customWidth="1"/>
    <col min="9230" max="9230" width="10.85546875" style="22" customWidth="1"/>
    <col min="9231" max="9231" width="14.28515625" style="22" customWidth="1"/>
    <col min="9232" max="9232" width="16" style="22" customWidth="1"/>
    <col min="9233" max="9233" width="22.5703125" style="22" customWidth="1"/>
    <col min="9234" max="9234" width="7.85546875" style="22"/>
    <col min="9235" max="9235" width="12.42578125" style="22" customWidth="1"/>
    <col min="9236" max="9472" width="7.85546875" style="22"/>
    <col min="9473" max="9474" width="10" style="22" customWidth="1"/>
    <col min="9475" max="9475" width="8.5703125" style="22" customWidth="1"/>
    <col min="9476" max="9476" width="43.7109375" style="22" customWidth="1"/>
    <col min="9477" max="9477" width="16.42578125" style="22" customWidth="1"/>
    <col min="9478" max="9478" width="15.85546875" style="22" customWidth="1"/>
    <col min="9479" max="9479" width="17.140625" style="22" customWidth="1"/>
    <col min="9480" max="9480" width="14" style="22" customWidth="1"/>
    <col min="9481" max="9481" width="11" style="22" customWidth="1"/>
    <col min="9482" max="9482" width="14.42578125" style="22" customWidth="1"/>
    <col min="9483" max="9484" width="12.7109375" style="22" customWidth="1"/>
    <col min="9485" max="9485" width="11.28515625" style="22" customWidth="1"/>
    <col min="9486" max="9486" width="10.85546875" style="22" customWidth="1"/>
    <col min="9487" max="9487" width="14.28515625" style="22" customWidth="1"/>
    <col min="9488" max="9488" width="16" style="22" customWidth="1"/>
    <col min="9489" max="9489" width="22.5703125" style="22" customWidth="1"/>
    <col min="9490" max="9490" width="7.85546875" style="22"/>
    <col min="9491" max="9491" width="12.42578125" style="22" customWidth="1"/>
    <col min="9492" max="9728" width="7.85546875" style="22"/>
    <col min="9729" max="9730" width="10" style="22" customWidth="1"/>
    <col min="9731" max="9731" width="8.5703125" style="22" customWidth="1"/>
    <col min="9732" max="9732" width="43.7109375" style="22" customWidth="1"/>
    <col min="9733" max="9733" width="16.42578125" style="22" customWidth="1"/>
    <col min="9734" max="9734" width="15.85546875" style="22" customWidth="1"/>
    <col min="9735" max="9735" width="17.140625" style="22" customWidth="1"/>
    <col min="9736" max="9736" width="14" style="22" customWidth="1"/>
    <col min="9737" max="9737" width="11" style="22" customWidth="1"/>
    <col min="9738" max="9738" width="14.42578125" style="22" customWidth="1"/>
    <col min="9739" max="9740" width="12.7109375" style="22" customWidth="1"/>
    <col min="9741" max="9741" width="11.28515625" style="22" customWidth="1"/>
    <col min="9742" max="9742" width="10.85546875" style="22" customWidth="1"/>
    <col min="9743" max="9743" width="14.28515625" style="22" customWidth="1"/>
    <col min="9744" max="9744" width="16" style="22" customWidth="1"/>
    <col min="9745" max="9745" width="22.5703125" style="22" customWidth="1"/>
    <col min="9746" max="9746" width="7.85546875" style="22"/>
    <col min="9747" max="9747" width="12.42578125" style="22" customWidth="1"/>
    <col min="9748" max="9984" width="7.85546875" style="22"/>
    <col min="9985" max="9986" width="10" style="22" customWidth="1"/>
    <col min="9987" max="9987" width="8.5703125" style="22" customWidth="1"/>
    <col min="9988" max="9988" width="43.7109375" style="22" customWidth="1"/>
    <col min="9989" max="9989" width="16.42578125" style="22" customWidth="1"/>
    <col min="9990" max="9990" width="15.85546875" style="22" customWidth="1"/>
    <col min="9991" max="9991" width="17.140625" style="22" customWidth="1"/>
    <col min="9992" max="9992" width="14" style="22" customWidth="1"/>
    <col min="9993" max="9993" width="11" style="22" customWidth="1"/>
    <col min="9994" max="9994" width="14.42578125" style="22" customWidth="1"/>
    <col min="9995" max="9996" width="12.7109375" style="22" customWidth="1"/>
    <col min="9997" max="9997" width="11.28515625" style="22" customWidth="1"/>
    <col min="9998" max="9998" width="10.85546875" style="22" customWidth="1"/>
    <col min="9999" max="9999" width="14.28515625" style="22" customWidth="1"/>
    <col min="10000" max="10000" width="16" style="22" customWidth="1"/>
    <col min="10001" max="10001" width="22.5703125" style="22" customWidth="1"/>
    <col min="10002" max="10002" width="7.85546875" style="22"/>
    <col min="10003" max="10003" width="12.42578125" style="22" customWidth="1"/>
    <col min="10004" max="10240" width="7.85546875" style="22"/>
    <col min="10241" max="10242" width="10" style="22" customWidth="1"/>
    <col min="10243" max="10243" width="8.5703125" style="22" customWidth="1"/>
    <col min="10244" max="10244" width="43.7109375" style="22" customWidth="1"/>
    <col min="10245" max="10245" width="16.42578125" style="22" customWidth="1"/>
    <col min="10246" max="10246" width="15.85546875" style="22" customWidth="1"/>
    <col min="10247" max="10247" width="17.140625" style="22" customWidth="1"/>
    <col min="10248" max="10248" width="14" style="22" customWidth="1"/>
    <col min="10249" max="10249" width="11" style="22" customWidth="1"/>
    <col min="10250" max="10250" width="14.42578125" style="22" customWidth="1"/>
    <col min="10251" max="10252" width="12.7109375" style="22" customWidth="1"/>
    <col min="10253" max="10253" width="11.28515625" style="22" customWidth="1"/>
    <col min="10254" max="10254" width="10.85546875" style="22" customWidth="1"/>
    <col min="10255" max="10255" width="14.28515625" style="22" customWidth="1"/>
    <col min="10256" max="10256" width="16" style="22" customWidth="1"/>
    <col min="10257" max="10257" width="22.5703125" style="22" customWidth="1"/>
    <col min="10258" max="10258" width="7.85546875" style="22"/>
    <col min="10259" max="10259" width="12.42578125" style="22" customWidth="1"/>
    <col min="10260" max="10496" width="7.85546875" style="22"/>
    <col min="10497" max="10498" width="10" style="22" customWidth="1"/>
    <col min="10499" max="10499" width="8.5703125" style="22" customWidth="1"/>
    <col min="10500" max="10500" width="43.7109375" style="22" customWidth="1"/>
    <col min="10501" max="10501" width="16.42578125" style="22" customWidth="1"/>
    <col min="10502" max="10502" width="15.85546875" style="22" customWidth="1"/>
    <col min="10503" max="10503" width="17.140625" style="22" customWidth="1"/>
    <col min="10504" max="10504" width="14" style="22" customWidth="1"/>
    <col min="10505" max="10505" width="11" style="22" customWidth="1"/>
    <col min="10506" max="10506" width="14.42578125" style="22" customWidth="1"/>
    <col min="10507" max="10508" width="12.7109375" style="22" customWidth="1"/>
    <col min="10509" max="10509" width="11.28515625" style="22" customWidth="1"/>
    <col min="10510" max="10510" width="10.85546875" style="22" customWidth="1"/>
    <col min="10511" max="10511" width="14.28515625" style="22" customWidth="1"/>
    <col min="10512" max="10512" width="16" style="22" customWidth="1"/>
    <col min="10513" max="10513" width="22.5703125" style="22" customWidth="1"/>
    <col min="10514" max="10514" width="7.85546875" style="22"/>
    <col min="10515" max="10515" width="12.42578125" style="22" customWidth="1"/>
    <col min="10516" max="10752" width="7.85546875" style="22"/>
    <col min="10753" max="10754" width="10" style="22" customWidth="1"/>
    <col min="10755" max="10755" width="8.5703125" style="22" customWidth="1"/>
    <col min="10756" max="10756" width="43.7109375" style="22" customWidth="1"/>
    <col min="10757" max="10757" width="16.42578125" style="22" customWidth="1"/>
    <col min="10758" max="10758" width="15.85546875" style="22" customWidth="1"/>
    <col min="10759" max="10759" width="17.140625" style="22" customWidth="1"/>
    <col min="10760" max="10760" width="14" style="22" customWidth="1"/>
    <col min="10761" max="10761" width="11" style="22" customWidth="1"/>
    <col min="10762" max="10762" width="14.42578125" style="22" customWidth="1"/>
    <col min="10763" max="10764" width="12.7109375" style="22" customWidth="1"/>
    <col min="10765" max="10765" width="11.28515625" style="22" customWidth="1"/>
    <col min="10766" max="10766" width="10.85546875" style="22" customWidth="1"/>
    <col min="10767" max="10767" width="14.28515625" style="22" customWidth="1"/>
    <col min="10768" max="10768" width="16" style="22" customWidth="1"/>
    <col min="10769" max="10769" width="22.5703125" style="22" customWidth="1"/>
    <col min="10770" max="10770" width="7.85546875" style="22"/>
    <col min="10771" max="10771" width="12.42578125" style="22" customWidth="1"/>
    <col min="10772" max="11008" width="7.85546875" style="22"/>
    <col min="11009" max="11010" width="10" style="22" customWidth="1"/>
    <col min="11011" max="11011" width="8.5703125" style="22" customWidth="1"/>
    <col min="11012" max="11012" width="43.7109375" style="22" customWidth="1"/>
    <col min="11013" max="11013" width="16.42578125" style="22" customWidth="1"/>
    <col min="11014" max="11014" width="15.85546875" style="22" customWidth="1"/>
    <col min="11015" max="11015" width="17.140625" style="22" customWidth="1"/>
    <col min="11016" max="11016" width="14" style="22" customWidth="1"/>
    <col min="11017" max="11017" width="11" style="22" customWidth="1"/>
    <col min="11018" max="11018" width="14.42578125" style="22" customWidth="1"/>
    <col min="11019" max="11020" width="12.7109375" style="22" customWidth="1"/>
    <col min="11021" max="11021" width="11.28515625" style="22" customWidth="1"/>
    <col min="11022" max="11022" width="10.85546875" style="22" customWidth="1"/>
    <col min="11023" max="11023" width="14.28515625" style="22" customWidth="1"/>
    <col min="11024" max="11024" width="16" style="22" customWidth="1"/>
    <col min="11025" max="11025" width="22.5703125" style="22" customWidth="1"/>
    <col min="11026" max="11026" width="7.85546875" style="22"/>
    <col min="11027" max="11027" width="12.42578125" style="22" customWidth="1"/>
    <col min="11028" max="11264" width="7.85546875" style="22"/>
    <col min="11265" max="11266" width="10" style="22" customWidth="1"/>
    <col min="11267" max="11267" width="8.5703125" style="22" customWidth="1"/>
    <col min="11268" max="11268" width="43.7109375" style="22" customWidth="1"/>
    <col min="11269" max="11269" width="16.42578125" style="22" customWidth="1"/>
    <col min="11270" max="11270" width="15.85546875" style="22" customWidth="1"/>
    <col min="11271" max="11271" width="17.140625" style="22" customWidth="1"/>
    <col min="11272" max="11272" width="14" style="22" customWidth="1"/>
    <col min="11273" max="11273" width="11" style="22" customWidth="1"/>
    <col min="11274" max="11274" width="14.42578125" style="22" customWidth="1"/>
    <col min="11275" max="11276" width="12.7109375" style="22" customWidth="1"/>
    <col min="11277" max="11277" width="11.28515625" style="22" customWidth="1"/>
    <col min="11278" max="11278" width="10.85546875" style="22" customWidth="1"/>
    <col min="11279" max="11279" width="14.28515625" style="22" customWidth="1"/>
    <col min="11280" max="11280" width="16" style="22" customWidth="1"/>
    <col min="11281" max="11281" width="22.5703125" style="22" customWidth="1"/>
    <col min="11282" max="11282" width="7.85546875" style="22"/>
    <col min="11283" max="11283" width="12.42578125" style="22" customWidth="1"/>
    <col min="11284" max="11520" width="7.85546875" style="22"/>
    <col min="11521" max="11522" width="10" style="22" customWidth="1"/>
    <col min="11523" max="11523" width="8.5703125" style="22" customWidth="1"/>
    <col min="11524" max="11524" width="43.7109375" style="22" customWidth="1"/>
    <col min="11525" max="11525" width="16.42578125" style="22" customWidth="1"/>
    <col min="11526" max="11526" width="15.85546875" style="22" customWidth="1"/>
    <col min="11527" max="11527" width="17.140625" style="22" customWidth="1"/>
    <col min="11528" max="11528" width="14" style="22" customWidth="1"/>
    <col min="11529" max="11529" width="11" style="22" customWidth="1"/>
    <col min="11530" max="11530" width="14.42578125" style="22" customWidth="1"/>
    <col min="11531" max="11532" width="12.7109375" style="22" customWidth="1"/>
    <col min="11533" max="11533" width="11.28515625" style="22" customWidth="1"/>
    <col min="11534" max="11534" width="10.85546875" style="22" customWidth="1"/>
    <col min="11535" max="11535" width="14.28515625" style="22" customWidth="1"/>
    <col min="11536" max="11536" width="16" style="22" customWidth="1"/>
    <col min="11537" max="11537" width="22.5703125" style="22" customWidth="1"/>
    <col min="11538" max="11538" width="7.85546875" style="22"/>
    <col min="11539" max="11539" width="12.42578125" style="22" customWidth="1"/>
    <col min="11540" max="11776" width="7.85546875" style="22"/>
    <col min="11777" max="11778" width="10" style="22" customWidth="1"/>
    <col min="11779" max="11779" width="8.5703125" style="22" customWidth="1"/>
    <col min="11780" max="11780" width="43.7109375" style="22" customWidth="1"/>
    <col min="11781" max="11781" width="16.42578125" style="22" customWidth="1"/>
    <col min="11782" max="11782" width="15.85546875" style="22" customWidth="1"/>
    <col min="11783" max="11783" width="17.140625" style="22" customWidth="1"/>
    <col min="11784" max="11784" width="14" style="22" customWidth="1"/>
    <col min="11785" max="11785" width="11" style="22" customWidth="1"/>
    <col min="11786" max="11786" width="14.42578125" style="22" customWidth="1"/>
    <col min="11787" max="11788" width="12.7109375" style="22" customWidth="1"/>
    <col min="11789" max="11789" width="11.28515625" style="22" customWidth="1"/>
    <col min="11790" max="11790" width="10.85546875" style="22" customWidth="1"/>
    <col min="11791" max="11791" width="14.28515625" style="22" customWidth="1"/>
    <col min="11792" max="11792" width="16" style="22" customWidth="1"/>
    <col min="11793" max="11793" width="22.5703125" style="22" customWidth="1"/>
    <col min="11794" max="11794" width="7.85546875" style="22"/>
    <col min="11795" max="11795" width="12.42578125" style="22" customWidth="1"/>
    <col min="11796" max="12032" width="7.85546875" style="22"/>
    <col min="12033" max="12034" width="10" style="22" customWidth="1"/>
    <col min="12035" max="12035" width="8.5703125" style="22" customWidth="1"/>
    <col min="12036" max="12036" width="43.7109375" style="22" customWidth="1"/>
    <col min="12037" max="12037" width="16.42578125" style="22" customWidth="1"/>
    <col min="12038" max="12038" width="15.85546875" style="22" customWidth="1"/>
    <col min="12039" max="12039" width="17.140625" style="22" customWidth="1"/>
    <col min="12040" max="12040" width="14" style="22" customWidth="1"/>
    <col min="12041" max="12041" width="11" style="22" customWidth="1"/>
    <col min="12042" max="12042" width="14.42578125" style="22" customWidth="1"/>
    <col min="12043" max="12044" width="12.7109375" style="22" customWidth="1"/>
    <col min="12045" max="12045" width="11.28515625" style="22" customWidth="1"/>
    <col min="12046" max="12046" width="10.85546875" style="22" customWidth="1"/>
    <col min="12047" max="12047" width="14.28515625" style="22" customWidth="1"/>
    <col min="12048" max="12048" width="16" style="22" customWidth="1"/>
    <col min="12049" max="12049" width="22.5703125" style="22" customWidth="1"/>
    <col min="12050" max="12050" width="7.85546875" style="22"/>
    <col min="12051" max="12051" width="12.42578125" style="22" customWidth="1"/>
    <col min="12052" max="12288" width="7.85546875" style="22"/>
    <col min="12289" max="12290" width="10" style="22" customWidth="1"/>
    <col min="12291" max="12291" width="8.5703125" style="22" customWidth="1"/>
    <col min="12292" max="12292" width="43.7109375" style="22" customWidth="1"/>
    <col min="12293" max="12293" width="16.42578125" style="22" customWidth="1"/>
    <col min="12294" max="12294" width="15.85546875" style="22" customWidth="1"/>
    <col min="12295" max="12295" width="17.140625" style="22" customWidth="1"/>
    <col min="12296" max="12296" width="14" style="22" customWidth="1"/>
    <col min="12297" max="12297" width="11" style="22" customWidth="1"/>
    <col min="12298" max="12298" width="14.42578125" style="22" customWidth="1"/>
    <col min="12299" max="12300" width="12.7109375" style="22" customWidth="1"/>
    <col min="12301" max="12301" width="11.28515625" style="22" customWidth="1"/>
    <col min="12302" max="12302" width="10.85546875" style="22" customWidth="1"/>
    <col min="12303" max="12303" width="14.28515625" style="22" customWidth="1"/>
    <col min="12304" max="12304" width="16" style="22" customWidth="1"/>
    <col min="12305" max="12305" width="22.5703125" style="22" customWidth="1"/>
    <col min="12306" max="12306" width="7.85546875" style="22"/>
    <col min="12307" max="12307" width="12.42578125" style="22" customWidth="1"/>
    <col min="12308" max="12544" width="7.85546875" style="22"/>
    <col min="12545" max="12546" width="10" style="22" customWidth="1"/>
    <col min="12547" max="12547" width="8.5703125" style="22" customWidth="1"/>
    <col min="12548" max="12548" width="43.7109375" style="22" customWidth="1"/>
    <col min="12549" max="12549" width="16.42578125" style="22" customWidth="1"/>
    <col min="12550" max="12550" width="15.85546875" style="22" customWidth="1"/>
    <col min="12551" max="12551" width="17.140625" style="22" customWidth="1"/>
    <col min="12552" max="12552" width="14" style="22" customWidth="1"/>
    <col min="12553" max="12553" width="11" style="22" customWidth="1"/>
    <col min="12554" max="12554" width="14.42578125" style="22" customWidth="1"/>
    <col min="12555" max="12556" width="12.7109375" style="22" customWidth="1"/>
    <col min="12557" max="12557" width="11.28515625" style="22" customWidth="1"/>
    <col min="12558" max="12558" width="10.85546875" style="22" customWidth="1"/>
    <col min="12559" max="12559" width="14.28515625" style="22" customWidth="1"/>
    <col min="12560" max="12560" width="16" style="22" customWidth="1"/>
    <col min="12561" max="12561" width="22.5703125" style="22" customWidth="1"/>
    <col min="12562" max="12562" width="7.85546875" style="22"/>
    <col min="12563" max="12563" width="12.42578125" style="22" customWidth="1"/>
    <col min="12564" max="12800" width="7.85546875" style="22"/>
    <col min="12801" max="12802" width="10" style="22" customWidth="1"/>
    <col min="12803" max="12803" width="8.5703125" style="22" customWidth="1"/>
    <col min="12804" max="12804" width="43.7109375" style="22" customWidth="1"/>
    <col min="12805" max="12805" width="16.42578125" style="22" customWidth="1"/>
    <col min="12806" max="12806" width="15.85546875" style="22" customWidth="1"/>
    <col min="12807" max="12807" width="17.140625" style="22" customWidth="1"/>
    <col min="12808" max="12808" width="14" style="22" customWidth="1"/>
    <col min="12809" max="12809" width="11" style="22" customWidth="1"/>
    <col min="12810" max="12810" width="14.42578125" style="22" customWidth="1"/>
    <col min="12811" max="12812" width="12.7109375" style="22" customWidth="1"/>
    <col min="12813" max="12813" width="11.28515625" style="22" customWidth="1"/>
    <col min="12814" max="12814" width="10.85546875" style="22" customWidth="1"/>
    <col min="12815" max="12815" width="14.28515625" style="22" customWidth="1"/>
    <col min="12816" max="12816" width="16" style="22" customWidth="1"/>
    <col min="12817" max="12817" width="22.5703125" style="22" customWidth="1"/>
    <col min="12818" max="12818" width="7.85546875" style="22"/>
    <col min="12819" max="12819" width="12.42578125" style="22" customWidth="1"/>
    <col min="12820" max="13056" width="7.85546875" style="22"/>
    <col min="13057" max="13058" width="10" style="22" customWidth="1"/>
    <col min="13059" max="13059" width="8.5703125" style="22" customWidth="1"/>
    <col min="13060" max="13060" width="43.7109375" style="22" customWidth="1"/>
    <col min="13061" max="13061" width="16.42578125" style="22" customWidth="1"/>
    <col min="13062" max="13062" width="15.85546875" style="22" customWidth="1"/>
    <col min="13063" max="13063" width="17.140625" style="22" customWidth="1"/>
    <col min="13064" max="13064" width="14" style="22" customWidth="1"/>
    <col min="13065" max="13065" width="11" style="22" customWidth="1"/>
    <col min="13066" max="13066" width="14.42578125" style="22" customWidth="1"/>
    <col min="13067" max="13068" width="12.7109375" style="22" customWidth="1"/>
    <col min="13069" max="13069" width="11.28515625" style="22" customWidth="1"/>
    <col min="13070" max="13070" width="10.85546875" style="22" customWidth="1"/>
    <col min="13071" max="13071" width="14.28515625" style="22" customWidth="1"/>
    <col min="13072" max="13072" width="16" style="22" customWidth="1"/>
    <col min="13073" max="13073" width="22.5703125" style="22" customWidth="1"/>
    <col min="13074" max="13074" width="7.85546875" style="22"/>
    <col min="13075" max="13075" width="12.42578125" style="22" customWidth="1"/>
    <col min="13076" max="13312" width="7.85546875" style="22"/>
    <col min="13313" max="13314" width="10" style="22" customWidth="1"/>
    <col min="13315" max="13315" width="8.5703125" style="22" customWidth="1"/>
    <col min="13316" max="13316" width="43.7109375" style="22" customWidth="1"/>
    <col min="13317" max="13317" width="16.42578125" style="22" customWidth="1"/>
    <col min="13318" max="13318" width="15.85546875" style="22" customWidth="1"/>
    <col min="13319" max="13319" width="17.140625" style="22" customWidth="1"/>
    <col min="13320" max="13320" width="14" style="22" customWidth="1"/>
    <col min="13321" max="13321" width="11" style="22" customWidth="1"/>
    <col min="13322" max="13322" width="14.42578125" style="22" customWidth="1"/>
    <col min="13323" max="13324" width="12.7109375" style="22" customWidth="1"/>
    <col min="13325" max="13325" width="11.28515625" style="22" customWidth="1"/>
    <col min="13326" max="13326" width="10.85546875" style="22" customWidth="1"/>
    <col min="13327" max="13327" width="14.28515625" style="22" customWidth="1"/>
    <col min="13328" max="13328" width="16" style="22" customWidth="1"/>
    <col min="13329" max="13329" width="22.5703125" style="22" customWidth="1"/>
    <col min="13330" max="13330" width="7.85546875" style="22"/>
    <col min="13331" max="13331" width="12.42578125" style="22" customWidth="1"/>
    <col min="13332" max="13568" width="7.85546875" style="22"/>
    <col min="13569" max="13570" width="10" style="22" customWidth="1"/>
    <col min="13571" max="13571" width="8.5703125" style="22" customWidth="1"/>
    <col min="13572" max="13572" width="43.7109375" style="22" customWidth="1"/>
    <col min="13573" max="13573" width="16.42578125" style="22" customWidth="1"/>
    <col min="13574" max="13574" width="15.85546875" style="22" customWidth="1"/>
    <col min="13575" max="13575" width="17.140625" style="22" customWidth="1"/>
    <col min="13576" max="13576" width="14" style="22" customWidth="1"/>
    <col min="13577" max="13577" width="11" style="22" customWidth="1"/>
    <col min="13578" max="13578" width="14.42578125" style="22" customWidth="1"/>
    <col min="13579" max="13580" width="12.7109375" style="22" customWidth="1"/>
    <col min="13581" max="13581" width="11.28515625" style="22" customWidth="1"/>
    <col min="13582" max="13582" width="10.85546875" style="22" customWidth="1"/>
    <col min="13583" max="13583" width="14.28515625" style="22" customWidth="1"/>
    <col min="13584" max="13584" width="16" style="22" customWidth="1"/>
    <col min="13585" max="13585" width="22.5703125" style="22" customWidth="1"/>
    <col min="13586" max="13586" width="7.85546875" style="22"/>
    <col min="13587" max="13587" width="12.42578125" style="22" customWidth="1"/>
    <col min="13588" max="13824" width="7.85546875" style="22"/>
    <col min="13825" max="13826" width="10" style="22" customWidth="1"/>
    <col min="13827" max="13827" width="8.5703125" style="22" customWidth="1"/>
    <col min="13828" max="13828" width="43.7109375" style="22" customWidth="1"/>
    <col min="13829" max="13829" width="16.42578125" style="22" customWidth="1"/>
    <col min="13830" max="13830" width="15.85546875" style="22" customWidth="1"/>
    <col min="13831" max="13831" width="17.140625" style="22" customWidth="1"/>
    <col min="13832" max="13832" width="14" style="22" customWidth="1"/>
    <col min="13833" max="13833" width="11" style="22" customWidth="1"/>
    <col min="13834" max="13834" width="14.42578125" style="22" customWidth="1"/>
    <col min="13835" max="13836" width="12.7109375" style="22" customWidth="1"/>
    <col min="13837" max="13837" width="11.28515625" style="22" customWidth="1"/>
    <col min="13838" max="13838" width="10.85546875" style="22" customWidth="1"/>
    <col min="13839" max="13839" width="14.28515625" style="22" customWidth="1"/>
    <col min="13840" max="13840" width="16" style="22" customWidth="1"/>
    <col min="13841" max="13841" width="22.5703125" style="22" customWidth="1"/>
    <col min="13842" max="13842" width="7.85546875" style="22"/>
    <col min="13843" max="13843" width="12.42578125" style="22" customWidth="1"/>
    <col min="13844" max="14080" width="7.85546875" style="22"/>
    <col min="14081" max="14082" width="10" style="22" customWidth="1"/>
    <col min="14083" max="14083" width="8.5703125" style="22" customWidth="1"/>
    <col min="14084" max="14084" width="43.7109375" style="22" customWidth="1"/>
    <col min="14085" max="14085" width="16.42578125" style="22" customWidth="1"/>
    <col min="14086" max="14086" width="15.85546875" style="22" customWidth="1"/>
    <col min="14087" max="14087" width="17.140625" style="22" customWidth="1"/>
    <col min="14088" max="14088" width="14" style="22" customWidth="1"/>
    <col min="14089" max="14089" width="11" style="22" customWidth="1"/>
    <col min="14090" max="14090" width="14.42578125" style="22" customWidth="1"/>
    <col min="14091" max="14092" width="12.7109375" style="22" customWidth="1"/>
    <col min="14093" max="14093" width="11.28515625" style="22" customWidth="1"/>
    <col min="14094" max="14094" width="10.85546875" style="22" customWidth="1"/>
    <col min="14095" max="14095" width="14.28515625" style="22" customWidth="1"/>
    <col min="14096" max="14096" width="16" style="22" customWidth="1"/>
    <col min="14097" max="14097" width="22.5703125" style="22" customWidth="1"/>
    <col min="14098" max="14098" width="7.85546875" style="22"/>
    <col min="14099" max="14099" width="12.42578125" style="22" customWidth="1"/>
    <col min="14100" max="14336" width="7.85546875" style="22"/>
    <col min="14337" max="14338" width="10" style="22" customWidth="1"/>
    <col min="14339" max="14339" width="8.5703125" style="22" customWidth="1"/>
    <col min="14340" max="14340" width="43.7109375" style="22" customWidth="1"/>
    <col min="14341" max="14341" width="16.42578125" style="22" customWidth="1"/>
    <col min="14342" max="14342" width="15.85546875" style="22" customWidth="1"/>
    <col min="14343" max="14343" width="17.140625" style="22" customWidth="1"/>
    <col min="14344" max="14344" width="14" style="22" customWidth="1"/>
    <col min="14345" max="14345" width="11" style="22" customWidth="1"/>
    <col min="14346" max="14346" width="14.42578125" style="22" customWidth="1"/>
    <col min="14347" max="14348" width="12.7109375" style="22" customWidth="1"/>
    <col min="14349" max="14349" width="11.28515625" style="22" customWidth="1"/>
    <col min="14350" max="14350" width="10.85546875" style="22" customWidth="1"/>
    <col min="14351" max="14351" width="14.28515625" style="22" customWidth="1"/>
    <col min="14352" max="14352" width="16" style="22" customWidth="1"/>
    <col min="14353" max="14353" width="22.5703125" style="22" customWidth="1"/>
    <col min="14354" max="14354" width="7.85546875" style="22"/>
    <col min="14355" max="14355" width="12.42578125" style="22" customWidth="1"/>
    <col min="14356" max="14592" width="7.85546875" style="22"/>
    <col min="14593" max="14594" width="10" style="22" customWidth="1"/>
    <col min="14595" max="14595" width="8.5703125" style="22" customWidth="1"/>
    <col min="14596" max="14596" width="43.7109375" style="22" customWidth="1"/>
    <col min="14597" max="14597" width="16.42578125" style="22" customWidth="1"/>
    <col min="14598" max="14598" width="15.85546875" style="22" customWidth="1"/>
    <col min="14599" max="14599" width="17.140625" style="22" customWidth="1"/>
    <col min="14600" max="14600" width="14" style="22" customWidth="1"/>
    <col min="14601" max="14601" width="11" style="22" customWidth="1"/>
    <col min="14602" max="14602" width="14.42578125" style="22" customWidth="1"/>
    <col min="14603" max="14604" width="12.7109375" style="22" customWidth="1"/>
    <col min="14605" max="14605" width="11.28515625" style="22" customWidth="1"/>
    <col min="14606" max="14606" width="10.85546875" style="22" customWidth="1"/>
    <col min="14607" max="14607" width="14.28515625" style="22" customWidth="1"/>
    <col min="14608" max="14608" width="16" style="22" customWidth="1"/>
    <col min="14609" max="14609" width="22.5703125" style="22" customWidth="1"/>
    <col min="14610" max="14610" width="7.85546875" style="22"/>
    <col min="14611" max="14611" width="12.42578125" style="22" customWidth="1"/>
    <col min="14612" max="14848" width="7.85546875" style="22"/>
    <col min="14849" max="14850" width="10" style="22" customWidth="1"/>
    <col min="14851" max="14851" width="8.5703125" style="22" customWidth="1"/>
    <col min="14852" max="14852" width="43.7109375" style="22" customWidth="1"/>
    <col min="14853" max="14853" width="16.42578125" style="22" customWidth="1"/>
    <col min="14854" max="14854" width="15.85546875" style="22" customWidth="1"/>
    <col min="14855" max="14855" width="17.140625" style="22" customWidth="1"/>
    <col min="14856" max="14856" width="14" style="22" customWidth="1"/>
    <col min="14857" max="14857" width="11" style="22" customWidth="1"/>
    <col min="14858" max="14858" width="14.42578125" style="22" customWidth="1"/>
    <col min="14859" max="14860" width="12.7109375" style="22" customWidth="1"/>
    <col min="14861" max="14861" width="11.28515625" style="22" customWidth="1"/>
    <col min="14862" max="14862" width="10.85546875" style="22" customWidth="1"/>
    <col min="14863" max="14863" width="14.28515625" style="22" customWidth="1"/>
    <col min="14864" max="14864" width="16" style="22" customWidth="1"/>
    <col min="14865" max="14865" width="22.5703125" style="22" customWidth="1"/>
    <col min="14866" max="14866" width="7.85546875" style="22"/>
    <col min="14867" max="14867" width="12.42578125" style="22" customWidth="1"/>
    <col min="14868" max="15104" width="7.85546875" style="22"/>
    <col min="15105" max="15106" width="10" style="22" customWidth="1"/>
    <col min="15107" max="15107" width="8.5703125" style="22" customWidth="1"/>
    <col min="15108" max="15108" width="43.7109375" style="22" customWidth="1"/>
    <col min="15109" max="15109" width="16.42578125" style="22" customWidth="1"/>
    <col min="15110" max="15110" width="15.85546875" style="22" customWidth="1"/>
    <col min="15111" max="15111" width="17.140625" style="22" customWidth="1"/>
    <col min="15112" max="15112" width="14" style="22" customWidth="1"/>
    <col min="15113" max="15113" width="11" style="22" customWidth="1"/>
    <col min="15114" max="15114" width="14.42578125" style="22" customWidth="1"/>
    <col min="15115" max="15116" width="12.7109375" style="22" customWidth="1"/>
    <col min="15117" max="15117" width="11.28515625" style="22" customWidth="1"/>
    <col min="15118" max="15118" width="10.85546875" style="22" customWidth="1"/>
    <col min="15119" max="15119" width="14.28515625" style="22" customWidth="1"/>
    <col min="15120" max="15120" width="16" style="22" customWidth="1"/>
    <col min="15121" max="15121" width="22.5703125" style="22" customWidth="1"/>
    <col min="15122" max="15122" width="7.85546875" style="22"/>
    <col min="15123" max="15123" width="12.42578125" style="22" customWidth="1"/>
    <col min="15124" max="15360" width="7.85546875" style="22"/>
    <col min="15361" max="15362" width="10" style="22" customWidth="1"/>
    <col min="15363" max="15363" width="8.5703125" style="22" customWidth="1"/>
    <col min="15364" max="15364" width="43.7109375" style="22" customWidth="1"/>
    <col min="15365" max="15365" width="16.42578125" style="22" customWidth="1"/>
    <col min="15366" max="15366" width="15.85546875" style="22" customWidth="1"/>
    <col min="15367" max="15367" width="17.140625" style="22" customWidth="1"/>
    <col min="15368" max="15368" width="14" style="22" customWidth="1"/>
    <col min="15369" max="15369" width="11" style="22" customWidth="1"/>
    <col min="15370" max="15370" width="14.42578125" style="22" customWidth="1"/>
    <col min="15371" max="15372" width="12.7109375" style="22" customWidth="1"/>
    <col min="15373" max="15373" width="11.28515625" style="22" customWidth="1"/>
    <col min="15374" max="15374" width="10.85546875" style="22" customWidth="1"/>
    <col min="15375" max="15375" width="14.28515625" style="22" customWidth="1"/>
    <col min="15376" max="15376" width="16" style="22" customWidth="1"/>
    <col min="15377" max="15377" width="22.5703125" style="22" customWidth="1"/>
    <col min="15378" max="15378" width="7.85546875" style="22"/>
    <col min="15379" max="15379" width="12.42578125" style="22" customWidth="1"/>
    <col min="15380" max="15616" width="7.85546875" style="22"/>
    <col min="15617" max="15618" width="10" style="22" customWidth="1"/>
    <col min="15619" max="15619" width="8.5703125" style="22" customWidth="1"/>
    <col min="15620" max="15620" width="43.7109375" style="22" customWidth="1"/>
    <col min="15621" max="15621" width="16.42578125" style="22" customWidth="1"/>
    <col min="15622" max="15622" width="15.85546875" style="22" customWidth="1"/>
    <col min="15623" max="15623" width="17.140625" style="22" customWidth="1"/>
    <col min="15624" max="15624" width="14" style="22" customWidth="1"/>
    <col min="15625" max="15625" width="11" style="22" customWidth="1"/>
    <col min="15626" max="15626" width="14.42578125" style="22" customWidth="1"/>
    <col min="15627" max="15628" width="12.7109375" style="22" customWidth="1"/>
    <col min="15629" max="15629" width="11.28515625" style="22" customWidth="1"/>
    <col min="15630" max="15630" width="10.85546875" style="22" customWidth="1"/>
    <col min="15631" max="15631" width="14.28515625" style="22" customWidth="1"/>
    <col min="15632" max="15632" width="16" style="22" customWidth="1"/>
    <col min="15633" max="15633" width="22.5703125" style="22" customWidth="1"/>
    <col min="15634" max="15634" width="7.85546875" style="22"/>
    <col min="15635" max="15635" width="12.42578125" style="22" customWidth="1"/>
    <col min="15636" max="15872" width="7.85546875" style="22"/>
    <col min="15873" max="15874" width="10" style="22" customWidth="1"/>
    <col min="15875" max="15875" width="8.5703125" style="22" customWidth="1"/>
    <col min="15876" max="15876" width="43.7109375" style="22" customWidth="1"/>
    <col min="15877" max="15877" width="16.42578125" style="22" customWidth="1"/>
    <col min="15878" max="15878" width="15.85546875" style="22" customWidth="1"/>
    <col min="15879" max="15879" width="17.140625" style="22" customWidth="1"/>
    <col min="15880" max="15880" width="14" style="22" customWidth="1"/>
    <col min="15881" max="15881" width="11" style="22" customWidth="1"/>
    <col min="15882" max="15882" width="14.42578125" style="22" customWidth="1"/>
    <col min="15883" max="15884" width="12.7109375" style="22" customWidth="1"/>
    <col min="15885" max="15885" width="11.28515625" style="22" customWidth="1"/>
    <col min="15886" max="15886" width="10.85546875" style="22" customWidth="1"/>
    <col min="15887" max="15887" width="14.28515625" style="22" customWidth="1"/>
    <col min="15888" max="15888" width="16" style="22" customWidth="1"/>
    <col min="15889" max="15889" width="22.5703125" style="22" customWidth="1"/>
    <col min="15890" max="15890" width="7.85546875" style="22"/>
    <col min="15891" max="15891" width="12.42578125" style="22" customWidth="1"/>
    <col min="15892" max="16128" width="7.85546875" style="22"/>
    <col min="16129" max="16130" width="10" style="22" customWidth="1"/>
    <col min="16131" max="16131" width="8.5703125" style="22" customWidth="1"/>
    <col min="16132" max="16132" width="43.7109375" style="22" customWidth="1"/>
    <col min="16133" max="16133" width="16.42578125" style="22" customWidth="1"/>
    <col min="16134" max="16134" width="15.85546875" style="22" customWidth="1"/>
    <col min="16135" max="16135" width="17.140625" style="22" customWidth="1"/>
    <col min="16136" max="16136" width="14" style="22" customWidth="1"/>
    <col min="16137" max="16137" width="11" style="22" customWidth="1"/>
    <col min="16138" max="16138" width="14.42578125" style="22" customWidth="1"/>
    <col min="16139" max="16140" width="12.7109375" style="22" customWidth="1"/>
    <col min="16141" max="16141" width="11.28515625" style="22" customWidth="1"/>
    <col min="16142" max="16142" width="10.85546875" style="22" customWidth="1"/>
    <col min="16143" max="16143" width="14.28515625" style="22" customWidth="1"/>
    <col min="16144" max="16144" width="16" style="22" customWidth="1"/>
    <col min="16145" max="16145" width="22.5703125" style="22" customWidth="1"/>
    <col min="16146" max="16146" width="7.85546875" style="22"/>
    <col min="16147" max="16147" width="12.42578125" style="22" customWidth="1"/>
    <col min="16148" max="16384" width="7.85546875" style="22"/>
  </cols>
  <sheetData>
    <row r="1" spans="1:17" ht="69.75" customHeight="1" x14ac:dyDescent="0.2">
      <c r="E1" s="20"/>
      <c r="F1" s="20"/>
      <c r="G1" s="20"/>
      <c r="H1" s="20"/>
      <c r="I1" s="20"/>
      <c r="J1" s="20"/>
      <c r="L1" s="21"/>
      <c r="M1" s="21"/>
      <c r="N1" s="374" t="s">
        <v>273</v>
      </c>
      <c r="O1" s="375"/>
      <c r="P1" s="375"/>
    </row>
    <row r="2" spans="1:17" ht="15.75" x14ac:dyDescent="0.2">
      <c r="E2" s="20"/>
      <c r="F2" s="20"/>
      <c r="G2" s="20"/>
      <c r="H2" s="20"/>
      <c r="I2" s="20"/>
      <c r="J2" s="20"/>
      <c r="K2" s="23"/>
      <c r="L2" s="23"/>
      <c r="N2" s="376" t="s">
        <v>310</v>
      </c>
      <c r="O2" s="375"/>
      <c r="P2" s="375"/>
    </row>
    <row r="3" spans="1:17" ht="15.75" x14ac:dyDescent="0.2">
      <c r="E3" s="20"/>
      <c r="F3" s="20"/>
      <c r="G3" s="20"/>
      <c r="H3" s="20"/>
      <c r="I3" s="20"/>
      <c r="J3" s="20"/>
      <c r="K3" s="23"/>
      <c r="L3" s="23"/>
      <c r="N3" s="24"/>
      <c r="O3" s="25" t="s">
        <v>213</v>
      </c>
      <c r="P3" s="25"/>
    </row>
    <row r="4" spans="1:17" ht="15.75" customHeight="1" x14ac:dyDescent="0.2">
      <c r="A4" s="377" t="s">
        <v>272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1:17" ht="18.75" x14ac:dyDescent="0.25">
      <c r="A5" s="378" t="s">
        <v>258</v>
      </c>
      <c r="B5" s="37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x14ac:dyDescent="0.2">
      <c r="A6" s="379" t="s">
        <v>54</v>
      </c>
      <c r="B6" s="379"/>
      <c r="C6" s="27"/>
      <c r="D6" s="27"/>
      <c r="E6" s="27"/>
      <c r="F6" s="27"/>
      <c r="G6" s="27"/>
      <c r="H6" s="27"/>
      <c r="I6" s="27"/>
      <c r="J6" s="27"/>
      <c r="K6" s="27"/>
      <c r="L6" s="28"/>
      <c r="M6" s="28"/>
      <c r="N6" s="28"/>
      <c r="O6" s="28"/>
      <c r="P6" s="29" t="s">
        <v>59</v>
      </c>
    </row>
    <row r="7" spans="1:17" ht="21.75" customHeight="1" x14ac:dyDescent="0.2">
      <c r="A7" s="372" t="s">
        <v>60</v>
      </c>
      <c r="B7" s="372" t="s">
        <v>61</v>
      </c>
      <c r="C7" s="372" t="s">
        <v>62</v>
      </c>
      <c r="D7" s="372" t="s">
        <v>63</v>
      </c>
      <c r="E7" s="373" t="s">
        <v>5</v>
      </c>
      <c r="F7" s="373"/>
      <c r="G7" s="373"/>
      <c r="H7" s="373"/>
      <c r="I7" s="373"/>
      <c r="J7" s="373" t="s">
        <v>6</v>
      </c>
      <c r="K7" s="373"/>
      <c r="L7" s="373"/>
      <c r="M7" s="373"/>
      <c r="N7" s="373"/>
      <c r="O7" s="373"/>
      <c r="P7" s="373" t="s">
        <v>64</v>
      </c>
    </row>
    <row r="8" spans="1:17" ht="16.5" customHeight="1" x14ac:dyDescent="0.2">
      <c r="A8" s="372"/>
      <c r="B8" s="372"/>
      <c r="C8" s="372"/>
      <c r="D8" s="372"/>
      <c r="E8" s="380" t="s">
        <v>4</v>
      </c>
      <c r="F8" s="381" t="s">
        <v>65</v>
      </c>
      <c r="G8" s="380" t="s">
        <v>66</v>
      </c>
      <c r="H8" s="380"/>
      <c r="I8" s="381" t="s">
        <v>67</v>
      </c>
      <c r="J8" s="380" t="s">
        <v>4</v>
      </c>
      <c r="K8" s="30" t="s">
        <v>68</v>
      </c>
      <c r="L8" s="381" t="s">
        <v>65</v>
      </c>
      <c r="M8" s="380" t="s">
        <v>66</v>
      </c>
      <c r="N8" s="380"/>
      <c r="O8" s="381" t="s">
        <v>67</v>
      </c>
      <c r="P8" s="373"/>
    </row>
    <row r="9" spans="1:17" ht="20.25" customHeight="1" x14ac:dyDescent="0.2">
      <c r="A9" s="372"/>
      <c r="B9" s="372"/>
      <c r="C9" s="372"/>
      <c r="D9" s="372"/>
      <c r="E9" s="380"/>
      <c r="F9" s="381"/>
      <c r="G9" s="380" t="s">
        <v>69</v>
      </c>
      <c r="H9" s="380" t="s">
        <v>70</v>
      </c>
      <c r="I9" s="381"/>
      <c r="J9" s="380"/>
      <c r="K9" s="380" t="s">
        <v>71</v>
      </c>
      <c r="L9" s="381"/>
      <c r="M9" s="380" t="s">
        <v>69</v>
      </c>
      <c r="N9" s="380" t="s">
        <v>70</v>
      </c>
      <c r="O9" s="381"/>
      <c r="P9" s="373"/>
    </row>
    <row r="10" spans="1:17" ht="45" customHeight="1" x14ac:dyDescent="0.2">
      <c r="A10" s="372"/>
      <c r="B10" s="372"/>
      <c r="C10" s="372"/>
      <c r="D10" s="372"/>
      <c r="E10" s="380"/>
      <c r="F10" s="381"/>
      <c r="G10" s="380"/>
      <c r="H10" s="380"/>
      <c r="I10" s="381"/>
      <c r="J10" s="380"/>
      <c r="K10" s="380"/>
      <c r="L10" s="381"/>
      <c r="M10" s="380"/>
      <c r="N10" s="380"/>
      <c r="O10" s="381"/>
      <c r="P10" s="373"/>
    </row>
    <row r="11" spans="1:17" x14ac:dyDescent="0.2">
      <c r="A11" s="31">
        <v>1</v>
      </c>
      <c r="B11" s="31">
        <v>2</v>
      </c>
      <c r="C11" s="31">
        <v>3</v>
      </c>
      <c r="D11" s="31">
        <v>4</v>
      </c>
      <c r="E11" s="31">
        <v>5</v>
      </c>
      <c r="F11" s="31">
        <v>6</v>
      </c>
      <c r="G11" s="31">
        <v>7</v>
      </c>
      <c r="H11" s="31">
        <v>8</v>
      </c>
      <c r="I11" s="31">
        <v>9</v>
      </c>
      <c r="J11" s="31">
        <v>10</v>
      </c>
      <c r="K11" s="31">
        <v>11</v>
      </c>
      <c r="L11" s="31">
        <v>12</v>
      </c>
      <c r="M11" s="31">
        <v>13</v>
      </c>
      <c r="N11" s="31">
        <v>14</v>
      </c>
      <c r="O11" s="31">
        <v>15</v>
      </c>
      <c r="P11" s="31">
        <v>16</v>
      </c>
    </row>
    <row r="12" spans="1:17" s="34" customFormat="1" ht="36.75" customHeight="1" x14ac:dyDescent="0.25">
      <c r="A12" s="32" t="s">
        <v>72</v>
      </c>
      <c r="B12" s="32" t="s">
        <v>73</v>
      </c>
      <c r="C12" s="32"/>
      <c r="D12" s="33" t="s">
        <v>232</v>
      </c>
      <c r="E12" s="319">
        <f t="shared" ref="E12:E45" si="0">F12+I12</f>
        <v>13928200</v>
      </c>
      <c r="F12" s="319">
        <f>F13</f>
        <v>13928200</v>
      </c>
      <c r="G12" s="319">
        <f>G13</f>
        <v>9466200</v>
      </c>
      <c r="H12" s="319">
        <f>H13</f>
        <v>800000</v>
      </c>
      <c r="I12" s="319">
        <f>I13</f>
        <v>0</v>
      </c>
      <c r="J12" s="319">
        <f t="shared" ref="J12:J48" si="1">L12+O12</f>
        <v>2571200</v>
      </c>
      <c r="K12" s="319">
        <f>K13</f>
        <v>2571200</v>
      </c>
      <c r="L12" s="319">
        <f>L13</f>
        <v>0</v>
      </c>
      <c r="M12" s="319">
        <f>M13</f>
        <v>0</v>
      </c>
      <c r="N12" s="319">
        <f>N13</f>
        <v>0</v>
      </c>
      <c r="O12" s="319">
        <f>O13</f>
        <v>2571200</v>
      </c>
      <c r="P12" s="319">
        <f t="shared" ref="P12:P45" si="2">E12+J12</f>
        <v>16499400</v>
      </c>
      <c r="Q12" s="291"/>
    </row>
    <row r="13" spans="1:17" s="34" customFormat="1" ht="39" customHeight="1" x14ac:dyDescent="0.2">
      <c r="A13" s="32" t="s">
        <v>74</v>
      </c>
      <c r="B13" s="32" t="s">
        <v>73</v>
      </c>
      <c r="C13" s="32"/>
      <c r="D13" s="35" t="s">
        <v>75</v>
      </c>
      <c r="E13" s="319">
        <f>F13+I13</f>
        <v>13928200</v>
      </c>
      <c r="F13" s="319">
        <f>SUM(F14:F26)</f>
        <v>13928200</v>
      </c>
      <c r="G13" s="319">
        <f>SUM(G14:G26)</f>
        <v>9466200</v>
      </c>
      <c r="H13" s="319">
        <f>SUM(H14:H26)</f>
        <v>800000</v>
      </c>
      <c r="I13" s="319">
        <f>SUM(I14:I26)</f>
        <v>0</v>
      </c>
      <c r="J13" s="319">
        <f t="shared" si="1"/>
        <v>2571200</v>
      </c>
      <c r="K13" s="319">
        <f>SUM(K14:K26)</f>
        <v>2571200</v>
      </c>
      <c r="L13" s="319">
        <f>SUM(L14:L26)</f>
        <v>0</v>
      </c>
      <c r="M13" s="319">
        <f>SUM(M14:M26)</f>
        <v>0</v>
      </c>
      <c r="N13" s="319">
        <f>SUM(N14:N26)</f>
        <v>0</v>
      </c>
      <c r="O13" s="319">
        <f>SUM(O14:O26)</f>
        <v>2571200</v>
      </c>
      <c r="P13" s="319">
        <f t="shared" si="2"/>
        <v>16499400</v>
      </c>
    </row>
    <row r="14" spans="1:17" ht="63" x14ac:dyDescent="0.2">
      <c r="A14" s="36" t="s">
        <v>76</v>
      </c>
      <c r="B14" s="36" t="s">
        <v>77</v>
      </c>
      <c r="C14" s="36" t="s">
        <v>78</v>
      </c>
      <c r="D14" s="37" t="s">
        <v>79</v>
      </c>
      <c r="E14" s="319">
        <f t="shared" si="0"/>
        <v>11711200</v>
      </c>
      <c r="F14" s="320">
        <v>11711200</v>
      </c>
      <c r="G14" s="320">
        <v>8951200</v>
      </c>
      <c r="H14" s="320">
        <v>500000</v>
      </c>
      <c r="I14" s="320"/>
      <c r="J14" s="319">
        <f t="shared" si="1"/>
        <v>0</v>
      </c>
      <c r="K14" s="320"/>
      <c r="L14" s="320"/>
      <c r="M14" s="320"/>
      <c r="N14" s="320"/>
      <c r="O14" s="320"/>
      <c r="P14" s="319">
        <f t="shared" si="2"/>
        <v>11711200</v>
      </c>
      <c r="Q14" s="38"/>
    </row>
    <row r="15" spans="1:17" ht="54.75" customHeight="1" x14ac:dyDescent="0.2">
      <c r="A15" s="40" t="s">
        <v>80</v>
      </c>
      <c r="B15" s="41" t="s">
        <v>81</v>
      </c>
      <c r="C15" s="42" t="s">
        <v>78</v>
      </c>
      <c r="D15" s="43" t="s">
        <v>83</v>
      </c>
      <c r="E15" s="321">
        <f>F15+I15</f>
        <v>378100</v>
      </c>
      <c r="F15" s="322">
        <v>378100</v>
      </c>
      <c r="G15" s="322">
        <v>305000</v>
      </c>
      <c r="H15" s="323"/>
      <c r="I15" s="323"/>
      <c r="J15" s="321">
        <f>L15+O15</f>
        <v>0</v>
      </c>
      <c r="K15" s="323"/>
      <c r="L15" s="323"/>
      <c r="M15" s="323"/>
      <c r="N15" s="323"/>
      <c r="O15" s="323"/>
      <c r="P15" s="321">
        <f>E15+J15</f>
        <v>378100</v>
      </c>
    </row>
    <row r="16" spans="1:17" ht="27.75" customHeight="1" x14ac:dyDescent="0.2">
      <c r="A16" s="36" t="s">
        <v>282</v>
      </c>
      <c r="B16" s="44" t="s">
        <v>283</v>
      </c>
      <c r="C16" s="44" t="s">
        <v>114</v>
      </c>
      <c r="D16" s="309" t="s">
        <v>286</v>
      </c>
      <c r="E16" s="111">
        <f>F16+I16</f>
        <v>0</v>
      </c>
      <c r="F16" s="112"/>
      <c r="G16" s="112"/>
      <c r="H16" s="112"/>
      <c r="I16" s="112"/>
      <c r="J16" s="111">
        <f>L16+O16</f>
        <v>226400</v>
      </c>
      <c r="K16" s="112">
        <v>226400</v>
      </c>
      <c r="L16" s="112"/>
      <c r="M16" s="112"/>
      <c r="N16" s="112"/>
      <c r="O16" s="112">
        <v>226400</v>
      </c>
      <c r="P16" s="111">
        <f>E16+J16</f>
        <v>226400</v>
      </c>
    </row>
    <row r="17" spans="1:18" ht="57" customHeight="1" x14ac:dyDescent="0.2">
      <c r="A17" s="36" t="s">
        <v>84</v>
      </c>
      <c r="B17" s="44" t="s">
        <v>85</v>
      </c>
      <c r="C17" s="44" t="s">
        <v>86</v>
      </c>
      <c r="D17" s="45" t="s">
        <v>87</v>
      </c>
      <c r="E17" s="324">
        <f t="shared" si="0"/>
        <v>425000</v>
      </c>
      <c r="F17" s="325">
        <v>425000</v>
      </c>
      <c r="G17" s="325"/>
      <c r="H17" s="325"/>
      <c r="I17" s="325"/>
      <c r="J17" s="324">
        <f t="shared" si="1"/>
        <v>0</v>
      </c>
      <c r="K17" s="325"/>
      <c r="L17" s="325"/>
      <c r="M17" s="325"/>
      <c r="N17" s="325"/>
      <c r="O17" s="325"/>
      <c r="P17" s="324">
        <f t="shared" si="2"/>
        <v>425000</v>
      </c>
      <c r="Q17" s="38"/>
    </row>
    <row r="18" spans="1:18" ht="27.75" customHeight="1" x14ac:dyDescent="0.2">
      <c r="A18" s="118" t="s">
        <v>180</v>
      </c>
      <c r="B18" s="118" t="s">
        <v>181</v>
      </c>
      <c r="C18" s="119" t="s">
        <v>182</v>
      </c>
      <c r="D18" s="72" t="s">
        <v>183</v>
      </c>
      <c r="E18" s="111">
        <f t="shared" si="0"/>
        <v>100000</v>
      </c>
      <c r="F18" s="112">
        <v>100000</v>
      </c>
      <c r="G18" s="112"/>
      <c r="H18" s="112"/>
      <c r="I18" s="112"/>
      <c r="J18" s="111">
        <f t="shared" si="1"/>
        <v>0</v>
      </c>
      <c r="K18" s="112"/>
      <c r="L18" s="112"/>
      <c r="M18" s="112"/>
      <c r="N18" s="112"/>
      <c r="O18" s="112"/>
      <c r="P18" s="111">
        <f t="shared" si="2"/>
        <v>100000</v>
      </c>
      <c r="Q18" s="38"/>
    </row>
    <row r="19" spans="1:18" ht="40.5" customHeight="1" x14ac:dyDescent="0.2">
      <c r="A19" s="46" t="s">
        <v>88</v>
      </c>
      <c r="B19" s="46" t="s">
        <v>89</v>
      </c>
      <c r="C19" s="47">
        <v>1070</v>
      </c>
      <c r="D19" s="37" t="s">
        <v>90</v>
      </c>
      <c r="E19" s="319">
        <f t="shared" si="0"/>
        <v>80000</v>
      </c>
      <c r="F19" s="320">
        <v>80000</v>
      </c>
      <c r="G19" s="320"/>
      <c r="H19" s="320"/>
      <c r="I19" s="320"/>
      <c r="J19" s="319">
        <f t="shared" si="1"/>
        <v>0</v>
      </c>
      <c r="K19" s="320"/>
      <c r="L19" s="320"/>
      <c r="M19" s="320"/>
      <c r="N19" s="320"/>
      <c r="O19" s="320"/>
      <c r="P19" s="319">
        <f t="shared" si="2"/>
        <v>80000</v>
      </c>
      <c r="Q19" s="38"/>
    </row>
    <row r="20" spans="1:18" ht="35.25" customHeight="1" x14ac:dyDescent="0.2">
      <c r="A20" s="36" t="s">
        <v>91</v>
      </c>
      <c r="B20" s="48">
        <v>6030</v>
      </c>
      <c r="C20" s="36" t="s">
        <v>92</v>
      </c>
      <c r="D20" s="49" t="s">
        <v>93</v>
      </c>
      <c r="E20" s="319">
        <f t="shared" si="0"/>
        <v>500000</v>
      </c>
      <c r="F20" s="320">
        <v>500000</v>
      </c>
      <c r="G20" s="320"/>
      <c r="H20" s="320">
        <v>300000</v>
      </c>
      <c r="I20" s="320"/>
      <c r="J20" s="319">
        <f t="shared" si="1"/>
        <v>600000</v>
      </c>
      <c r="K20" s="320">
        <v>600000</v>
      </c>
      <c r="L20" s="320"/>
      <c r="M20" s="320"/>
      <c r="N20" s="320"/>
      <c r="O20" s="320">
        <v>600000</v>
      </c>
      <c r="P20" s="319">
        <f t="shared" si="2"/>
        <v>1100000</v>
      </c>
      <c r="Q20" s="38"/>
    </row>
    <row r="21" spans="1:18" ht="30" customHeight="1" x14ac:dyDescent="0.25">
      <c r="A21" s="116" t="s">
        <v>176</v>
      </c>
      <c r="B21" s="116" t="s">
        <v>177</v>
      </c>
      <c r="C21" s="116" t="s">
        <v>178</v>
      </c>
      <c r="D21" s="117" t="s">
        <v>179</v>
      </c>
      <c r="E21" s="111">
        <f>F21+I21</f>
        <v>100000</v>
      </c>
      <c r="F21" s="112">
        <v>100000</v>
      </c>
      <c r="G21" s="112"/>
      <c r="H21" s="112"/>
      <c r="I21" s="112"/>
      <c r="J21" s="111">
        <f>L21+O21</f>
        <v>0</v>
      </c>
      <c r="K21" s="112"/>
      <c r="L21" s="112"/>
      <c r="M21" s="112"/>
      <c r="N21" s="112"/>
      <c r="O21" s="112"/>
      <c r="P21" s="111">
        <f>E21+J21</f>
        <v>100000</v>
      </c>
      <c r="Q21" s="38"/>
      <c r="R21" s="257">
        <f>220000-338000</f>
        <v>-118000</v>
      </c>
    </row>
    <row r="22" spans="1:18" ht="21.75" hidden="1" customHeight="1" x14ac:dyDescent="0.25">
      <c r="A22" s="73" t="s">
        <v>234</v>
      </c>
      <c r="B22" s="74">
        <v>7330</v>
      </c>
      <c r="C22" s="73" t="s">
        <v>167</v>
      </c>
      <c r="D22" s="248" t="s">
        <v>235</v>
      </c>
      <c r="E22" s="319">
        <f>F22+I22</f>
        <v>0</v>
      </c>
      <c r="F22" s="320"/>
      <c r="G22" s="320"/>
      <c r="H22" s="320"/>
      <c r="I22" s="320"/>
      <c r="J22" s="319">
        <f>L22+O22</f>
        <v>0</v>
      </c>
      <c r="K22" s="320"/>
      <c r="L22" s="320"/>
      <c r="M22" s="320"/>
      <c r="N22" s="320"/>
      <c r="O22" s="320"/>
      <c r="P22" s="319">
        <f>E22+J22</f>
        <v>0</v>
      </c>
      <c r="Q22" s="38"/>
      <c r="R22" s="257"/>
    </row>
    <row r="23" spans="1:18" ht="56.25" customHeight="1" x14ac:dyDescent="0.25">
      <c r="A23" s="36" t="s">
        <v>94</v>
      </c>
      <c r="B23" s="48">
        <v>7461</v>
      </c>
      <c r="C23" s="36" t="s">
        <v>95</v>
      </c>
      <c r="D23" s="49" t="s">
        <v>96</v>
      </c>
      <c r="E23" s="319">
        <f t="shared" si="0"/>
        <v>200000</v>
      </c>
      <c r="F23" s="320">
        <v>200000</v>
      </c>
      <c r="G23" s="320"/>
      <c r="H23" s="320"/>
      <c r="I23" s="320"/>
      <c r="J23" s="319">
        <f t="shared" si="1"/>
        <v>0</v>
      </c>
      <c r="K23" s="320"/>
      <c r="L23" s="320"/>
      <c r="M23" s="320"/>
      <c r="N23" s="320"/>
      <c r="O23" s="320"/>
      <c r="P23" s="319">
        <f t="shared" si="2"/>
        <v>200000</v>
      </c>
      <c r="Q23" s="38"/>
      <c r="R23" s="256">
        <f>338000-418000</f>
        <v>-80000</v>
      </c>
    </row>
    <row r="24" spans="1:18" ht="31.5" customHeight="1" x14ac:dyDescent="0.25">
      <c r="A24" s="73" t="s">
        <v>234</v>
      </c>
      <c r="B24" s="74">
        <v>7330</v>
      </c>
      <c r="C24" s="73" t="s">
        <v>167</v>
      </c>
      <c r="D24" s="248" t="s">
        <v>235</v>
      </c>
      <c r="E24" s="319">
        <f t="shared" si="0"/>
        <v>0</v>
      </c>
      <c r="F24" s="320"/>
      <c r="G24" s="320"/>
      <c r="H24" s="320"/>
      <c r="I24" s="320"/>
      <c r="J24" s="319">
        <f t="shared" si="1"/>
        <v>1744800</v>
      </c>
      <c r="K24" s="320">
        <v>1744800</v>
      </c>
      <c r="L24" s="320"/>
      <c r="M24" s="320"/>
      <c r="N24" s="320"/>
      <c r="O24" s="320">
        <v>1744800</v>
      </c>
      <c r="P24" s="319">
        <f t="shared" si="2"/>
        <v>1744800</v>
      </c>
      <c r="Q24" s="38"/>
      <c r="R24" s="256"/>
    </row>
    <row r="25" spans="1:18" ht="43.5" customHeight="1" x14ac:dyDescent="0.25">
      <c r="A25" s="73" t="s">
        <v>285</v>
      </c>
      <c r="B25" s="74">
        <v>7622</v>
      </c>
      <c r="C25" s="73" t="s">
        <v>287</v>
      </c>
      <c r="D25" s="308" t="s">
        <v>284</v>
      </c>
      <c r="E25" s="319">
        <f t="shared" si="0"/>
        <v>16900</v>
      </c>
      <c r="F25" s="320">
        <v>16900</v>
      </c>
      <c r="G25" s="320"/>
      <c r="H25" s="320"/>
      <c r="I25" s="320"/>
      <c r="J25" s="319">
        <f t="shared" si="1"/>
        <v>0</v>
      </c>
      <c r="K25" s="320"/>
      <c r="L25" s="320"/>
      <c r="M25" s="320"/>
      <c r="N25" s="320"/>
      <c r="O25" s="320"/>
      <c r="P25" s="319">
        <f t="shared" si="2"/>
        <v>16900</v>
      </c>
      <c r="Q25" s="38"/>
      <c r="R25" s="256"/>
    </row>
    <row r="26" spans="1:18" ht="45" customHeight="1" x14ac:dyDescent="0.2">
      <c r="A26" s="36" t="s">
        <v>245</v>
      </c>
      <c r="B26" s="48">
        <v>8130</v>
      </c>
      <c r="C26" s="36" t="s">
        <v>246</v>
      </c>
      <c r="D26" s="49" t="s">
        <v>257</v>
      </c>
      <c r="E26" s="319">
        <f>F26+I26</f>
        <v>417000</v>
      </c>
      <c r="F26" s="320">
        <v>417000</v>
      </c>
      <c r="G26" s="320">
        <v>210000</v>
      </c>
      <c r="H26" s="320"/>
      <c r="I26" s="320"/>
      <c r="J26" s="319">
        <f t="shared" si="1"/>
        <v>0</v>
      </c>
      <c r="K26" s="320"/>
      <c r="L26" s="320"/>
      <c r="M26" s="320"/>
      <c r="N26" s="320"/>
      <c r="O26" s="320"/>
      <c r="P26" s="319">
        <f>E26+J26</f>
        <v>417000</v>
      </c>
      <c r="Q26" s="38"/>
    </row>
    <row r="27" spans="1:18" ht="51" customHeight="1" x14ac:dyDescent="0.3">
      <c r="A27" s="50" t="s">
        <v>97</v>
      </c>
      <c r="B27" s="50" t="s">
        <v>98</v>
      </c>
      <c r="C27" s="51"/>
      <c r="D27" s="52" t="s">
        <v>99</v>
      </c>
      <c r="E27" s="319">
        <f t="shared" si="0"/>
        <v>38305100</v>
      </c>
      <c r="F27" s="326">
        <f>F28</f>
        <v>38305100</v>
      </c>
      <c r="G27" s="326">
        <f>G28</f>
        <v>26809700</v>
      </c>
      <c r="H27" s="326">
        <f>H28</f>
        <v>3023000</v>
      </c>
      <c r="I27" s="326">
        <f>I28</f>
        <v>0</v>
      </c>
      <c r="J27" s="319">
        <f t="shared" si="1"/>
        <v>1100000</v>
      </c>
      <c r="K27" s="326">
        <f>K28</f>
        <v>800000</v>
      </c>
      <c r="L27" s="326">
        <f>L28</f>
        <v>300000</v>
      </c>
      <c r="M27" s="326">
        <f>M28</f>
        <v>0</v>
      </c>
      <c r="N27" s="326">
        <f>N28</f>
        <v>0</v>
      </c>
      <c r="O27" s="326">
        <f>O28</f>
        <v>800000</v>
      </c>
      <c r="P27" s="319">
        <f t="shared" si="2"/>
        <v>39405100</v>
      </c>
      <c r="Q27" s="292"/>
    </row>
    <row r="28" spans="1:18" ht="51" customHeight="1" x14ac:dyDescent="0.2">
      <c r="A28" s="50" t="s">
        <v>100</v>
      </c>
      <c r="B28" s="50" t="s">
        <v>98</v>
      </c>
      <c r="C28" s="51"/>
      <c r="D28" s="52" t="s">
        <v>101</v>
      </c>
      <c r="E28" s="319">
        <f t="shared" si="0"/>
        <v>38305100</v>
      </c>
      <c r="F28" s="326">
        <f>SUM(F29:F36)</f>
        <v>38305100</v>
      </c>
      <c r="G28" s="326">
        <f>SUM(G29:G36)</f>
        <v>26809700</v>
      </c>
      <c r="H28" s="326">
        <f>SUM(H29:H36)</f>
        <v>3023000</v>
      </c>
      <c r="I28" s="326">
        <f>SUM(I29:I36)</f>
        <v>0</v>
      </c>
      <c r="J28" s="319">
        <f t="shared" si="1"/>
        <v>1100000</v>
      </c>
      <c r="K28" s="326">
        <f>SUM(K29:K36)</f>
        <v>800000</v>
      </c>
      <c r="L28" s="326">
        <f>SUM(L29:L36)</f>
        <v>300000</v>
      </c>
      <c r="M28" s="326">
        <f>SUM(M29:M36)</f>
        <v>0</v>
      </c>
      <c r="N28" s="326">
        <f>SUM(N29:N36)</f>
        <v>0</v>
      </c>
      <c r="O28" s="326">
        <f>SUM(O29:O36)</f>
        <v>800000</v>
      </c>
      <c r="P28" s="319">
        <f t="shared" si="2"/>
        <v>39405100</v>
      </c>
      <c r="Q28" s="38"/>
    </row>
    <row r="29" spans="1:18" ht="58.5" customHeight="1" x14ac:dyDescent="0.3">
      <c r="A29" s="36" t="s">
        <v>102</v>
      </c>
      <c r="B29" s="36" t="s">
        <v>81</v>
      </c>
      <c r="C29" s="36" t="s">
        <v>78</v>
      </c>
      <c r="D29" s="39" t="s">
        <v>82</v>
      </c>
      <c r="E29" s="111">
        <f t="shared" si="0"/>
        <v>547700</v>
      </c>
      <c r="F29" s="112">
        <v>547700</v>
      </c>
      <c r="G29" s="112">
        <v>439100</v>
      </c>
      <c r="H29" s="112"/>
      <c r="I29" s="112"/>
      <c r="J29" s="111">
        <f t="shared" si="1"/>
        <v>0</v>
      </c>
      <c r="K29" s="112"/>
      <c r="L29" s="112"/>
      <c r="M29" s="112"/>
      <c r="N29" s="112"/>
      <c r="O29" s="112"/>
      <c r="P29" s="111">
        <f t="shared" si="2"/>
        <v>547700</v>
      </c>
      <c r="Q29" s="316">
        <f>F29+F30+F31+F33+F34+F36</f>
        <v>18874200</v>
      </c>
      <c r="R29" s="292">
        <f>Q29+K31</f>
        <v>19674200</v>
      </c>
    </row>
    <row r="30" spans="1:18" ht="30.75" customHeight="1" x14ac:dyDescent="0.2">
      <c r="A30" s="36" t="s">
        <v>103</v>
      </c>
      <c r="B30" s="36" t="s">
        <v>104</v>
      </c>
      <c r="C30" s="36" t="s">
        <v>105</v>
      </c>
      <c r="D30" s="49" t="s">
        <v>106</v>
      </c>
      <c r="E30" s="319">
        <f t="shared" si="0"/>
        <v>5088000</v>
      </c>
      <c r="F30" s="320">
        <v>5088000</v>
      </c>
      <c r="G30" s="320">
        <v>3600000</v>
      </c>
      <c r="H30" s="320">
        <v>330000</v>
      </c>
      <c r="I30" s="320"/>
      <c r="J30" s="319">
        <f t="shared" si="1"/>
        <v>300000</v>
      </c>
      <c r="K30" s="320"/>
      <c r="L30" s="320">
        <v>300000</v>
      </c>
      <c r="M30" s="320"/>
      <c r="N30" s="320"/>
      <c r="O30" s="320"/>
      <c r="P30" s="319">
        <f t="shared" si="2"/>
        <v>5388000</v>
      </c>
      <c r="Q30" s="38"/>
    </row>
    <row r="31" spans="1:18" ht="56.25" customHeight="1" x14ac:dyDescent="0.2">
      <c r="A31" s="36" t="s">
        <v>107</v>
      </c>
      <c r="B31" s="36" t="s">
        <v>108</v>
      </c>
      <c r="C31" s="36" t="s">
        <v>109</v>
      </c>
      <c r="D31" s="53" t="s">
        <v>260</v>
      </c>
      <c r="E31" s="319">
        <f t="shared" si="0"/>
        <v>9260490</v>
      </c>
      <c r="F31" s="320">
        <f>9260490</f>
        <v>9260490</v>
      </c>
      <c r="G31" s="320">
        <v>3900000</v>
      </c>
      <c r="H31" s="320">
        <v>2643000</v>
      </c>
      <c r="I31" s="320"/>
      <c r="J31" s="319">
        <f t="shared" si="1"/>
        <v>800000</v>
      </c>
      <c r="K31" s="320">
        <f>800000</f>
        <v>800000</v>
      </c>
      <c r="L31" s="320"/>
      <c r="M31" s="320"/>
      <c r="N31" s="320"/>
      <c r="O31" s="320">
        <f>800000</f>
        <v>800000</v>
      </c>
      <c r="P31" s="319">
        <f t="shared" si="2"/>
        <v>10060490</v>
      </c>
      <c r="Q31" s="38"/>
    </row>
    <row r="32" spans="1:18" ht="31.5" x14ac:dyDescent="0.2">
      <c r="A32" s="36" t="s">
        <v>110</v>
      </c>
      <c r="B32" s="36" t="s">
        <v>111</v>
      </c>
      <c r="C32" s="36" t="s">
        <v>109</v>
      </c>
      <c r="D32" s="53" t="s">
        <v>261</v>
      </c>
      <c r="E32" s="319">
        <f t="shared" si="0"/>
        <v>19430900</v>
      </c>
      <c r="F32" s="320">
        <v>19430900</v>
      </c>
      <c r="G32" s="320">
        <v>15927000</v>
      </c>
      <c r="H32" s="320"/>
      <c r="I32" s="320"/>
      <c r="J32" s="319">
        <f t="shared" si="1"/>
        <v>0</v>
      </c>
      <c r="K32" s="320"/>
      <c r="L32" s="320"/>
      <c r="M32" s="320"/>
      <c r="N32" s="320"/>
      <c r="O32" s="320"/>
      <c r="P32" s="319">
        <f t="shared" si="2"/>
        <v>19430900</v>
      </c>
      <c r="Q32" s="38"/>
    </row>
    <row r="33" spans="1:18" ht="32.25" customHeight="1" x14ac:dyDescent="0.2">
      <c r="A33" s="36" t="s">
        <v>112</v>
      </c>
      <c r="B33" s="36" t="s">
        <v>113</v>
      </c>
      <c r="C33" s="36" t="s">
        <v>114</v>
      </c>
      <c r="D33" s="53" t="s">
        <v>115</v>
      </c>
      <c r="E33" s="319">
        <f t="shared" si="0"/>
        <v>1560000</v>
      </c>
      <c r="F33" s="320">
        <v>1560000</v>
      </c>
      <c r="G33" s="320">
        <v>1250000</v>
      </c>
      <c r="H33" s="320"/>
      <c r="I33" s="320"/>
      <c r="J33" s="319">
        <f t="shared" si="1"/>
        <v>0</v>
      </c>
      <c r="K33" s="320"/>
      <c r="L33" s="320"/>
      <c r="M33" s="320"/>
      <c r="N33" s="320"/>
      <c r="O33" s="320"/>
      <c r="P33" s="319">
        <f t="shared" si="2"/>
        <v>1560000</v>
      </c>
      <c r="R33" s="54"/>
    </row>
    <row r="34" spans="1:18" ht="30.75" customHeight="1" x14ac:dyDescent="0.2">
      <c r="A34" s="36" t="s">
        <v>165</v>
      </c>
      <c r="B34" s="36" t="s">
        <v>166</v>
      </c>
      <c r="C34" s="36" t="s">
        <v>167</v>
      </c>
      <c r="D34" s="108" t="s">
        <v>168</v>
      </c>
      <c r="E34" s="111">
        <f t="shared" si="0"/>
        <v>1810</v>
      </c>
      <c r="F34" s="112">
        <v>1810</v>
      </c>
      <c r="G34" s="112"/>
      <c r="H34" s="112"/>
      <c r="I34" s="112"/>
      <c r="J34" s="111">
        <f t="shared" si="1"/>
        <v>0</v>
      </c>
      <c r="K34" s="112"/>
      <c r="L34" s="112"/>
      <c r="M34" s="112"/>
      <c r="N34" s="112"/>
      <c r="O34" s="112"/>
      <c r="P34" s="111">
        <f t="shared" si="2"/>
        <v>1810</v>
      </c>
      <c r="R34" s="54"/>
    </row>
    <row r="35" spans="1:18" ht="70.5" hidden="1" customHeight="1" x14ac:dyDescent="0.2">
      <c r="A35" s="36" t="s">
        <v>138</v>
      </c>
      <c r="B35" s="72" t="s">
        <v>139</v>
      </c>
      <c r="C35" s="72" t="s">
        <v>114</v>
      </c>
      <c r="D35" s="72" t="s">
        <v>140</v>
      </c>
      <c r="E35" s="319">
        <f t="shared" si="0"/>
        <v>0</v>
      </c>
      <c r="F35" s="320"/>
      <c r="G35" s="320"/>
      <c r="H35" s="320"/>
      <c r="I35" s="320"/>
      <c r="J35" s="319">
        <f t="shared" si="1"/>
        <v>0</v>
      </c>
      <c r="K35" s="320"/>
      <c r="L35" s="320"/>
      <c r="M35" s="320"/>
      <c r="N35" s="320"/>
      <c r="O35" s="320"/>
      <c r="P35" s="319">
        <f t="shared" si="2"/>
        <v>0</v>
      </c>
      <c r="Q35" s="38"/>
    </row>
    <row r="36" spans="1:18" ht="40.5" customHeight="1" x14ac:dyDescent="0.2">
      <c r="A36" s="73" t="s">
        <v>141</v>
      </c>
      <c r="B36" s="74">
        <v>4081</v>
      </c>
      <c r="C36" s="73" t="s">
        <v>142</v>
      </c>
      <c r="D36" s="75" t="s">
        <v>143</v>
      </c>
      <c r="E36" s="319">
        <f t="shared" si="0"/>
        <v>2416200</v>
      </c>
      <c r="F36" s="320">
        <f>2116200+300000</f>
        <v>2416200</v>
      </c>
      <c r="G36" s="320">
        <v>1693600</v>
      </c>
      <c r="H36" s="320">
        <v>50000</v>
      </c>
      <c r="I36" s="320"/>
      <c r="J36" s="319">
        <f t="shared" si="1"/>
        <v>0</v>
      </c>
      <c r="K36" s="320"/>
      <c r="L36" s="320"/>
      <c r="M36" s="320"/>
      <c r="N36" s="320"/>
      <c r="O36" s="320"/>
      <c r="P36" s="319">
        <f t="shared" si="2"/>
        <v>2416200</v>
      </c>
    </row>
    <row r="37" spans="1:18" ht="41.25" customHeight="1" x14ac:dyDescent="0.3">
      <c r="A37" s="50" t="s">
        <v>116</v>
      </c>
      <c r="B37" s="55" t="s">
        <v>117</v>
      </c>
      <c r="C37" s="42"/>
      <c r="D37" s="56" t="s">
        <v>118</v>
      </c>
      <c r="E37" s="319">
        <f t="shared" si="0"/>
        <v>4112700</v>
      </c>
      <c r="F37" s="319">
        <f>F38</f>
        <v>4112700</v>
      </c>
      <c r="G37" s="319">
        <f>G38</f>
        <v>2608000</v>
      </c>
      <c r="H37" s="319">
        <f>H38</f>
        <v>250000</v>
      </c>
      <c r="I37" s="319">
        <f>I38</f>
        <v>0</v>
      </c>
      <c r="J37" s="319">
        <f t="shared" si="1"/>
        <v>0</v>
      </c>
      <c r="K37" s="319">
        <f>K38</f>
        <v>0</v>
      </c>
      <c r="L37" s="319">
        <f>L38</f>
        <v>0</v>
      </c>
      <c r="M37" s="319">
        <f>M38</f>
        <v>0</v>
      </c>
      <c r="N37" s="319">
        <f>N38</f>
        <v>0</v>
      </c>
      <c r="O37" s="319">
        <f>O38</f>
        <v>0</v>
      </c>
      <c r="P37" s="319">
        <f t="shared" si="2"/>
        <v>4112700</v>
      </c>
      <c r="Q37" s="293"/>
    </row>
    <row r="38" spans="1:18" ht="44.25" customHeight="1" x14ac:dyDescent="0.2">
      <c r="A38" s="50" t="s">
        <v>119</v>
      </c>
      <c r="B38" s="55" t="s">
        <v>117</v>
      </c>
      <c r="C38" s="42"/>
      <c r="D38" s="56" t="s">
        <v>120</v>
      </c>
      <c r="E38" s="319">
        <f>F38+I38</f>
        <v>4112700</v>
      </c>
      <c r="F38" s="319">
        <f>SUM(F39:F42)</f>
        <v>4112700</v>
      </c>
      <c r="G38" s="319">
        <f>SUM(G39:G42)</f>
        <v>2608000</v>
      </c>
      <c r="H38" s="319">
        <f>SUM(H39:H42)</f>
        <v>250000</v>
      </c>
      <c r="I38" s="319">
        <f>SUM(I40:I41)</f>
        <v>0</v>
      </c>
      <c r="J38" s="319">
        <f t="shared" si="1"/>
        <v>0</v>
      </c>
      <c r="K38" s="319">
        <f>SUM(K40:K41)</f>
        <v>0</v>
      </c>
      <c r="L38" s="319">
        <f>SUM(L40:L41)</f>
        <v>0</v>
      </c>
      <c r="M38" s="319">
        <f>SUM(M40:M41)</f>
        <v>0</v>
      </c>
      <c r="N38" s="319">
        <f>SUM(N40:N41)</f>
        <v>0</v>
      </c>
      <c r="O38" s="319">
        <f>SUM(O40:O41)</f>
        <v>0</v>
      </c>
      <c r="P38" s="319">
        <f t="shared" si="2"/>
        <v>4112700</v>
      </c>
      <c r="Q38" s="38"/>
    </row>
    <row r="39" spans="1:18" ht="62.25" customHeight="1" x14ac:dyDescent="0.2">
      <c r="A39" s="57" t="s">
        <v>121</v>
      </c>
      <c r="B39" s="58" t="s">
        <v>81</v>
      </c>
      <c r="C39" s="59" t="s">
        <v>78</v>
      </c>
      <c r="D39" s="60" t="s">
        <v>83</v>
      </c>
      <c r="E39" s="111">
        <f>F39+I3</f>
        <v>1303000</v>
      </c>
      <c r="F39" s="112">
        <v>1303000</v>
      </c>
      <c r="G39" s="112">
        <v>1052000</v>
      </c>
      <c r="H39" s="112"/>
      <c r="I39" s="112"/>
      <c r="J39" s="111">
        <f t="shared" si="1"/>
        <v>0</v>
      </c>
      <c r="K39" s="112"/>
      <c r="L39" s="112"/>
      <c r="M39" s="112"/>
      <c r="N39" s="112"/>
      <c r="O39" s="112"/>
      <c r="P39" s="111">
        <f t="shared" si="2"/>
        <v>1303000</v>
      </c>
      <c r="Q39" s="38"/>
    </row>
    <row r="40" spans="1:18" ht="62.25" customHeight="1" x14ac:dyDescent="0.2">
      <c r="A40" s="36" t="s">
        <v>122</v>
      </c>
      <c r="B40" s="48">
        <v>3104</v>
      </c>
      <c r="C40" s="36" t="s">
        <v>123</v>
      </c>
      <c r="D40" s="310" t="s">
        <v>124</v>
      </c>
      <c r="E40" s="319">
        <f t="shared" si="0"/>
        <v>2179700</v>
      </c>
      <c r="F40" s="320">
        <v>2179700</v>
      </c>
      <c r="G40" s="320">
        <v>1556000</v>
      </c>
      <c r="H40" s="320">
        <v>250000</v>
      </c>
      <c r="I40" s="320"/>
      <c r="J40" s="319">
        <f t="shared" si="1"/>
        <v>0</v>
      </c>
      <c r="K40" s="320"/>
      <c r="L40" s="320"/>
      <c r="M40" s="320"/>
      <c r="N40" s="320"/>
      <c r="O40" s="320"/>
      <c r="P40" s="319">
        <f t="shared" si="2"/>
        <v>2179700</v>
      </c>
    </row>
    <row r="41" spans="1:18" ht="90.75" customHeight="1" x14ac:dyDescent="0.2">
      <c r="A41" s="36" t="s">
        <v>125</v>
      </c>
      <c r="B41" s="36" t="s">
        <v>126</v>
      </c>
      <c r="C41" s="36" t="s">
        <v>104</v>
      </c>
      <c r="D41" s="49" t="s">
        <v>127</v>
      </c>
      <c r="E41" s="319">
        <f t="shared" si="0"/>
        <v>300000</v>
      </c>
      <c r="F41" s="320">
        <v>300000</v>
      </c>
      <c r="G41" s="320"/>
      <c r="H41" s="320"/>
      <c r="I41" s="320"/>
      <c r="J41" s="319">
        <f t="shared" si="1"/>
        <v>0</v>
      </c>
      <c r="K41" s="320"/>
      <c r="L41" s="320"/>
      <c r="M41" s="320"/>
      <c r="N41" s="320"/>
      <c r="O41" s="320"/>
      <c r="P41" s="319">
        <f t="shared" si="2"/>
        <v>300000</v>
      </c>
    </row>
    <row r="42" spans="1:18" ht="39" customHeight="1" x14ac:dyDescent="0.2">
      <c r="A42" s="109" t="s">
        <v>169</v>
      </c>
      <c r="B42" s="109" t="s">
        <v>170</v>
      </c>
      <c r="C42" s="109" t="s">
        <v>171</v>
      </c>
      <c r="D42" s="110" t="s">
        <v>172</v>
      </c>
      <c r="E42" s="111">
        <f>F42+I42</f>
        <v>330000</v>
      </c>
      <c r="F42" s="112">
        <v>330000</v>
      </c>
      <c r="G42" s="112"/>
      <c r="H42" s="112"/>
      <c r="I42" s="112"/>
      <c r="J42" s="111">
        <f>L42+O42</f>
        <v>0</v>
      </c>
      <c r="K42" s="112"/>
      <c r="L42" s="112"/>
      <c r="M42" s="112"/>
      <c r="N42" s="112"/>
      <c r="O42" s="112"/>
      <c r="P42" s="111">
        <f>E42+J42</f>
        <v>330000</v>
      </c>
    </row>
    <row r="43" spans="1:18" ht="46.5" customHeight="1" x14ac:dyDescent="0.3">
      <c r="A43" s="55" t="s">
        <v>128</v>
      </c>
      <c r="B43" s="61" t="s">
        <v>129</v>
      </c>
      <c r="C43" s="62"/>
      <c r="D43" s="63" t="s">
        <v>130</v>
      </c>
      <c r="E43" s="319">
        <f>E44</f>
        <v>2169000</v>
      </c>
      <c r="F43" s="319">
        <f>F44</f>
        <v>1969000</v>
      </c>
      <c r="G43" s="319">
        <f>G44</f>
        <v>1171300</v>
      </c>
      <c r="H43" s="319">
        <f>H44</f>
        <v>0</v>
      </c>
      <c r="I43" s="319">
        <f>I44</f>
        <v>0</v>
      </c>
      <c r="J43" s="319">
        <f t="shared" si="1"/>
        <v>0</v>
      </c>
      <c r="K43" s="319">
        <f>K44</f>
        <v>0</v>
      </c>
      <c r="L43" s="319">
        <f>L44</f>
        <v>0</v>
      </c>
      <c r="M43" s="319">
        <f>M44</f>
        <v>0</v>
      </c>
      <c r="N43" s="319">
        <f>N44</f>
        <v>0</v>
      </c>
      <c r="O43" s="319">
        <f>O44</f>
        <v>0</v>
      </c>
      <c r="P43" s="319">
        <f t="shared" si="2"/>
        <v>2169000</v>
      </c>
      <c r="Q43" s="293"/>
    </row>
    <row r="44" spans="1:18" ht="48.75" customHeight="1" x14ac:dyDescent="0.2">
      <c r="A44" s="55" t="s">
        <v>131</v>
      </c>
      <c r="B44" s="61" t="s">
        <v>129</v>
      </c>
      <c r="C44" s="62"/>
      <c r="D44" s="63" t="s">
        <v>132</v>
      </c>
      <c r="E44" s="319">
        <f>E45+E46+E47</f>
        <v>2169000</v>
      </c>
      <c r="F44" s="319">
        <f>F45+F46+F47</f>
        <v>1969000</v>
      </c>
      <c r="G44" s="319">
        <f>G45+G46+G47</f>
        <v>1171300</v>
      </c>
      <c r="H44" s="319">
        <f>H45+H46+H47</f>
        <v>0</v>
      </c>
      <c r="I44" s="319">
        <f>I45+I46+I47</f>
        <v>0</v>
      </c>
      <c r="J44" s="319">
        <f t="shared" si="1"/>
        <v>0</v>
      </c>
      <c r="K44" s="319">
        <f>K45+K46+K47</f>
        <v>0</v>
      </c>
      <c r="L44" s="319">
        <f>L45+L46+L47</f>
        <v>0</v>
      </c>
      <c r="M44" s="319">
        <f>M45+M46+M47</f>
        <v>0</v>
      </c>
      <c r="N44" s="319">
        <f>N45+N46+N47</f>
        <v>0</v>
      </c>
      <c r="O44" s="319">
        <f>O45+O46+O47</f>
        <v>0</v>
      </c>
      <c r="P44" s="319">
        <f t="shared" si="2"/>
        <v>2169000</v>
      </c>
    </row>
    <row r="45" spans="1:18" ht="67.5" customHeight="1" x14ac:dyDescent="0.2">
      <c r="A45" s="36" t="s">
        <v>133</v>
      </c>
      <c r="B45" s="36" t="s">
        <v>81</v>
      </c>
      <c r="C45" s="36" t="s">
        <v>78</v>
      </c>
      <c r="D45" s="39" t="s">
        <v>82</v>
      </c>
      <c r="E45" s="319">
        <f t="shared" si="0"/>
        <v>1469000</v>
      </c>
      <c r="F45" s="320">
        <v>1469000</v>
      </c>
      <c r="G45" s="320">
        <v>1171300</v>
      </c>
      <c r="H45" s="320"/>
      <c r="I45" s="320"/>
      <c r="J45" s="319">
        <f t="shared" si="1"/>
        <v>0</v>
      </c>
      <c r="K45" s="320"/>
      <c r="L45" s="320"/>
      <c r="M45" s="320"/>
      <c r="N45" s="320"/>
      <c r="O45" s="320"/>
      <c r="P45" s="319">
        <f t="shared" si="2"/>
        <v>1469000</v>
      </c>
    </row>
    <row r="46" spans="1:18" ht="33" customHeight="1" x14ac:dyDescent="0.2">
      <c r="A46" s="41" t="s">
        <v>173</v>
      </c>
      <c r="B46" s="64">
        <v>8710</v>
      </c>
      <c r="C46" s="65" t="s">
        <v>174</v>
      </c>
      <c r="D46" s="66" t="s">
        <v>175</v>
      </c>
      <c r="E46" s="319">
        <v>200000</v>
      </c>
      <c r="F46" s="320"/>
      <c r="G46" s="320"/>
      <c r="H46" s="320"/>
      <c r="I46" s="320"/>
      <c r="J46" s="319">
        <v>0</v>
      </c>
      <c r="K46" s="320"/>
      <c r="L46" s="320"/>
      <c r="M46" s="320"/>
      <c r="N46" s="320"/>
      <c r="O46" s="320"/>
      <c r="P46" s="319">
        <f>E46+J46</f>
        <v>200000</v>
      </c>
    </row>
    <row r="47" spans="1:18" ht="27" customHeight="1" x14ac:dyDescent="0.2">
      <c r="A47" s="41" t="s">
        <v>134</v>
      </c>
      <c r="B47" s="64">
        <v>9770</v>
      </c>
      <c r="C47" s="65" t="s">
        <v>135</v>
      </c>
      <c r="D47" s="66" t="s">
        <v>136</v>
      </c>
      <c r="E47" s="319">
        <f t="shared" ref="E47" si="3">F47+I47</f>
        <v>500000</v>
      </c>
      <c r="F47" s="320">
        <v>500000</v>
      </c>
      <c r="G47" s="320"/>
      <c r="H47" s="320"/>
      <c r="I47" s="320"/>
      <c r="J47" s="319">
        <f t="shared" ref="J47" si="4">L47+O47</f>
        <v>0</v>
      </c>
      <c r="K47" s="320"/>
      <c r="L47" s="320"/>
      <c r="M47" s="320"/>
      <c r="N47" s="320"/>
      <c r="O47" s="320"/>
      <c r="P47" s="319">
        <f t="shared" ref="P47" si="5">E47+J47</f>
        <v>500000</v>
      </c>
    </row>
    <row r="48" spans="1:18" ht="34.5" customHeight="1" x14ac:dyDescent="0.25">
      <c r="A48" s="32"/>
      <c r="B48" s="67"/>
      <c r="C48" s="32"/>
      <c r="D48" s="35" t="s">
        <v>137</v>
      </c>
      <c r="E48" s="319">
        <f>E12+E27+E37+E43</f>
        <v>58515000</v>
      </c>
      <c r="F48" s="319">
        <f>F12+F27+F37+F43</f>
        <v>58315000</v>
      </c>
      <c r="G48" s="319">
        <f>G12+G27+G37+G43</f>
        <v>40055200</v>
      </c>
      <c r="H48" s="319">
        <f>H12+H27+H37+H43</f>
        <v>4073000</v>
      </c>
      <c r="I48" s="319">
        <f>I12+I27+I37+I43</f>
        <v>0</v>
      </c>
      <c r="J48" s="319">
        <f t="shared" si="1"/>
        <v>3671200</v>
      </c>
      <c r="K48" s="319">
        <f>K12+K27+K37+K43</f>
        <v>3371200</v>
      </c>
      <c r="L48" s="319">
        <f>L12+L27+L37+L43</f>
        <v>300000</v>
      </c>
      <c r="M48" s="319">
        <f>M12+M27+M37+M43</f>
        <v>0</v>
      </c>
      <c r="N48" s="319">
        <f>N12+N27+N37+N43</f>
        <v>0</v>
      </c>
      <c r="O48" s="319">
        <f>O12+O27+O37+O43</f>
        <v>3371200</v>
      </c>
      <c r="P48" s="319">
        <f>E48+J48</f>
        <v>62186200</v>
      </c>
      <c r="Q48" s="68">
        <f>P48-'Дод1 доходи'!C65</f>
        <v>0</v>
      </c>
    </row>
    <row r="49" spans="4:17" ht="69" customHeight="1" x14ac:dyDescent="0.3">
      <c r="D49" s="69" t="s">
        <v>57</v>
      </c>
      <c r="E49" s="70"/>
      <c r="L49" s="69" t="s">
        <v>58</v>
      </c>
    </row>
    <row r="51" spans="4:17" ht="15.75" x14ac:dyDescent="0.25">
      <c r="E51" s="263">
        <f>E48-'Дод1 доходи'!D65</f>
        <v>-3371200</v>
      </c>
      <c r="J51" s="262">
        <f>J48-'Дод1 доходи'!E65</f>
        <v>3371200</v>
      </c>
    </row>
    <row r="53" spans="4:17" ht="15" x14ac:dyDescent="0.25">
      <c r="Q53" s="71"/>
    </row>
    <row r="54" spans="4:17" ht="15" x14ac:dyDescent="0.25">
      <c r="Q54" s="71"/>
    </row>
    <row r="56" spans="4:17" ht="18.75" x14ac:dyDescent="0.3">
      <c r="E56" s="203">
        <f>G48/E48*100</f>
        <v>68.452875331111684</v>
      </c>
      <c r="G56" s="204">
        <f>E46/E48*100</f>
        <v>0.34179270272579676</v>
      </c>
    </row>
    <row r="57" spans="4:17" ht="18.75" x14ac:dyDescent="0.3">
      <c r="E57" s="203">
        <f>2823000/E48*100</f>
        <v>4.8244039989746215</v>
      </c>
    </row>
    <row r="60" spans="4:17" ht="18.75" x14ac:dyDescent="0.3">
      <c r="E60" s="283">
        <f>E46/E48*100</f>
        <v>0.34179270272579676</v>
      </c>
      <c r="F60" s="203">
        <f>50000/E48*100</f>
        <v>8.544817568144919E-2</v>
      </c>
      <c r="G60" s="282">
        <f>E48*2%</f>
        <v>1170300</v>
      </c>
    </row>
    <row r="61" spans="4:17" x14ac:dyDescent="0.2">
      <c r="E61" s="262">
        <f>80000/213090900*100</f>
        <v>3.7542663717690432E-2</v>
      </c>
    </row>
  </sheetData>
  <sheetProtection selectLockedCells="1" selectUnlockedCells="1"/>
  <mergeCells count="25">
    <mergeCell ref="J7:O7"/>
    <mergeCell ref="P7:P10"/>
    <mergeCell ref="E8:E10"/>
    <mergeCell ref="F8:F10"/>
    <mergeCell ref="G8:H8"/>
    <mergeCell ref="I8:I10"/>
    <mergeCell ref="J8:J10"/>
    <mergeCell ref="L8:L10"/>
    <mergeCell ref="M8:N8"/>
    <mergeCell ref="O8:O10"/>
    <mergeCell ref="G9:G10"/>
    <mergeCell ref="H9:H10"/>
    <mergeCell ref="K9:K10"/>
    <mergeCell ref="M9:M10"/>
    <mergeCell ref="N9:N10"/>
    <mergeCell ref="N1:P1"/>
    <mergeCell ref="N2:P2"/>
    <mergeCell ref="A4:P4"/>
    <mergeCell ref="A5:B5"/>
    <mergeCell ref="A6:B6"/>
    <mergeCell ref="A7:A10"/>
    <mergeCell ref="B7:B10"/>
    <mergeCell ref="C7:C10"/>
    <mergeCell ref="D7:D10"/>
    <mergeCell ref="E7:I7"/>
  </mergeCells>
  <conditionalFormatting sqref="D36">
    <cfRule type="expression" dxfId="0" priority="1" stopIfTrue="1">
      <formula>#REF!=1</formula>
    </cfRule>
  </conditionalFormatting>
  <printOptions horizontalCentered="1"/>
  <pageMargins left="0.19685039370078741" right="0.19685039370078741" top="0.89" bottom="0.39370078740157483" header="0.51181102362204722" footer="0.31496062992125984"/>
  <pageSetup paperSize="9" scale="59" firstPageNumber="0" orientation="landscape" verticalDpi="300" r:id="rId1"/>
  <headerFooter alignWithMargins="0"/>
  <rowBreaks count="1" manualBreakCount="1">
    <brk id="24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6"/>
  <sheetViews>
    <sheetView showGridLines="0" showZeros="0" view="pageBreakPreview" topLeftCell="A10" zoomScale="60" zoomScaleNormal="100" workbookViewId="0">
      <selection activeCell="B12" sqref="B12:B15"/>
    </sheetView>
  </sheetViews>
  <sheetFormatPr defaultColWidth="7.85546875" defaultRowHeight="12.75" x14ac:dyDescent="0.2"/>
  <cols>
    <col min="1" max="1" width="12.85546875" style="165" customWidth="1"/>
    <col min="2" max="2" width="14.140625" style="165" customWidth="1"/>
    <col min="3" max="3" width="15" style="165" customWidth="1"/>
    <col min="4" max="4" width="51.42578125" style="165" customWidth="1"/>
    <col min="5" max="5" width="12.42578125" style="165" customWidth="1"/>
    <col min="6" max="6" width="11.7109375" style="165" customWidth="1"/>
    <col min="7" max="8" width="10.85546875" style="165" customWidth="1"/>
    <col min="9" max="9" width="10.140625" style="165" customWidth="1"/>
    <col min="10" max="10" width="12.85546875" style="165" customWidth="1"/>
    <col min="11" max="11" width="9.5703125" style="165" customWidth="1"/>
    <col min="12" max="12" width="12.5703125" style="165" customWidth="1"/>
    <col min="13" max="13" width="10.42578125" style="165" customWidth="1"/>
    <col min="14" max="14" width="11.85546875" style="165" customWidth="1"/>
    <col min="15" max="15" width="13.5703125" style="165" customWidth="1"/>
    <col min="16" max="16" width="11.5703125" style="165" customWidth="1"/>
    <col min="17" max="256" width="7.85546875" style="165"/>
    <col min="257" max="257" width="10.28515625" style="165" customWidth="1"/>
    <col min="258" max="258" width="10" style="165" customWidth="1"/>
    <col min="259" max="259" width="10.28515625" style="165" customWidth="1"/>
    <col min="260" max="260" width="45.5703125" style="165" customWidth="1"/>
    <col min="261" max="261" width="11.42578125" style="165" customWidth="1"/>
    <col min="262" max="262" width="11.7109375" style="165" customWidth="1"/>
    <col min="263" max="264" width="10.85546875" style="165" customWidth="1"/>
    <col min="265" max="265" width="8.28515625" style="165" customWidth="1"/>
    <col min="266" max="266" width="11" style="165" customWidth="1"/>
    <col min="267" max="267" width="9.5703125" style="165" customWidth="1"/>
    <col min="268" max="269" width="10.42578125" style="165" customWidth="1"/>
    <col min="270" max="270" width="11.85546875" style="165" customWidth="1"/>
    <col min="271" max="271" width="12.42578125" style="165" customWidth="1"/>
    <col min="272" max="272" width="11.5703125" style="165" customWidth="1"/>
    <col min="273" max="512" width="7.85546875" style="165"/>
    <col min="513" max="513" width="10.28515625" style="165" customWidth="1"/>
    <col min="514" max="514" width="10" style="165" customWidth="1"/>
    <col min="515" max="515" width="10.28515625" style="165" customWidth="1"/>
    <col min="516" max="516" width="45.5703125" style="165" customWidth="1"/>
    <col min="517" max="517" width="11.42578125" style="165" customWidth="1"/>
    <col min="518" max="518" width="11.7109375" style="165" customWidth="1"/>
    <col min="519" max="520" width="10.85546875" style="165" customWidth="1"/>
    <col min="521" max="521" width="8.28515625" style="165" customWidth="1"/>
    <col min="522" max="522" width="11" style="165" customWidth="1"/>
    <col min="523" max="523" width="9.5703125" style="165" customWidth="1"/>
    <col min="524" max="525" width="10.42578125" style="165" customWidth="1"/>
    <col min="526" max="526" width="11.85546875" style="165" customWidth="1"/>
    <col min="527" max="527" width="12.42578125" style="165" customWidth="1"/>
    <col min="528" max="528" width="11.5703125" style="165" customWidth="1"/>
    <col min="529" max="768" width="7.85546875" style="165"/>
    <col min="769" max="769" width="10.28515625" style="165" customWidth="1"/>
    <col min="770" max="770" width="10" style="165" customWidth="1"/>
    <col min="771" max="771" width="10.28515625" style="165" customWidth="1"/>
    <col min="772" max="772" width="45.5703125" style="165" customWidth="1"/>
    <col min="773" max="773" width="11.42578125" style="165" customWidth="1"/>
    <col min="774" max="774" width="11.7109375" style="165" customWidth="1"/>
    <col min="775" max="776" width="10.85546875" style="165" customWidth="1"/>
    <col min="777" max="777" width="8.28515625" style="165" customWidth="1"/>
    <col min="778" max="778" width="11" style="165" customWidth="1"/>
    <col min="779" max="779" width="9.5703125" style="165" customWidth="1"/>
    <col min="780" max="781" width="10.42578125" style="165" customWidth="1"/>
    <col min="782" max="782" width="11.85546875" style="165" customWidth="1"/>
    <col min="783" max="783" width="12.42578125" style="165" customWidth="1"/>
    <col min="784" max="784" width="11.5703125" style="165" customWidth="1"/>
    <col min="785" max="1024" width="7.85546875" style="165"/>
    <col min="1025" max="1025" width="10.28515625" style="165" customWidth="1"/>
    <col min="1026" max="1026" width="10" style="165" customWidth="1"/>
    <col min="1027" max="1027" width="10.28515625" style="165" customWidth="1"/>
    <col min="1028" max="1028" width="45.5703125" style="165" customWidth="1"/>
    <col min="1029" max="1029" width="11.42578125" style="165" customWidth="1"/>
    <col min="1030" max="1030" width="11.7109375" style="165" customWidth="1"/>
    <col min="1031" max="1032" width="10.85546875" style="165" customWidth="1"/>
    <col min="1033" max="1033" width="8.28515625" style="165" customWidth="1"/>
    <col min="1034" max="1034" width="11" style="165" customWidth="1"/>
    <col min="1035" max="1035" width="9.5703125" style="165" customWidth="1"/>
    <col min="1036" max="1037" width="10.42578125" style="165" customWidth="1"/>
    <col min="1038" max="1038" width="11.85546875" style="165" customWidth="1"/>
    <col min="1039" max="1039" width="12.42578125" style="165" customWidth="1"/>
    <col min="1040" max="1040" width="11.5703125" style="165" customWidth="1"/>
    <col min="1041" max="1280" width="7.85546875" style="165"/>
    <col min="1281" max="1281" width="10.28515625" style="165" customWidth="1"/>
    <col min="1282" max="1282" width="10" style="165" customWidth="1"/>
    <col min="1283" max="1283" width="10.28515625" style="165" customWidth="1"/>
    <col min="1284" max="1284" width="45.5703125" style="165" customWidth="1"/>
    <col min="1285" max="1285" width="11.42578125" style="165" customWidth="1"/>
    <col min="1286" max="1286" width="11.7109375" style="165" customWidth="1"/>
    <col min="1287" max="1288" width="10.85546875" style="165" customWidth="1"/>
    <col min="1289" max="1289" width="8.28515625" style="165" customWidth="1"/>
    <col min="1290" max="1290" width="11" style="165" customWidth="1"/>
    <col min="1291" max="1291" width="9.5703125" style="165" customWidth="1"/>
    <col min="1292" max="1293" width="10.42578125" style="165" customWidth="1"/>
    <col min="1294" max="1294" width="11.85546875" style="165" customWidth="1"/>
    <col min="1295" max="1295" width="12.42578125" style="165" customWidth="1"/>
    <col min="1296" max="1296" width="11.5703125" style="165" customWidth="1"/>
    <col min="1297" max="1536" width="7.85546875" style="165"/>
    <col min="1537" max="1537" width="10.28515625" style="165" customWidth="1"/>
    <col min="1538" max="1538" width="10" style="165" customWidth="1"/>
    <col min="1539" max="1539" width="10.28515625" style="165" customWidth="1"/>
    <col min="1540" max="1540" width="45.5703125" style="165" customWidth="1"/>
    <col min="1541" max="1541" width="11.42578125" style="165" customWidth="1"/>
    <col min="1542" max="1542" width="11.7109375" style="165" customWidth="1"/>
    <col min="1543" max="1544" width="10.85546875" style="165" customWidth="1"/>
    <col min="1545" max="1545" width="8.28515625" style="165" customWidth="1"/>
    <col min="1546" max="1546" width="11" style="165" customWidth="1"/>
    <col min="1547" max="1547" width="9.5703125" style="165" customWidth="1"/>
    <col min="1548" max="1549" width="10.42578125" style="165" customWidth="1"/>
    <col min="1550" max="1550" width="11.85546875" style="165" customWidth="1"/>
    <col min="1551" max="1551" width="12.42578125" style="165" customWidth="1"/>
    <col min="1552" max="1552" width="11.5703125" style="165" customWidth="1"/>
    <col min="1553" max="1792" width="7.85546875" style="165"/>
    <col min="1793" max="1793" width="10.28515625" style="165" customWidth="1"/>
    <col min="1794" max="1794" width="10" style="165" customWidth="1"/>
    <col min="1795" max="1795" width="10.28515625" style="165" customWidth="1"/>
    <col min="1796" max="1796" width="45.5703125" style="165" customWidth="1"/>
    <col min="1797" max="1797" width="11.42578125" style="165" customWidth="1"/>
    <col min="1798" max="1798" width="11.7109375" style="165" customWidth="1"/>
    <col min="1799" max="1800" width="10.85546875" style="165" customWidth="1"/>
    <col min="1801" max="1801" width="8.28515625" style="165" customWidth="1"/>
    <col min="1802" max="1802" width="11" style="165" customWidth="1"/>
    <col min="1803" max="1803" width="9.5703125" style="165" customWidth="1"/>
    <col min="1804" max="1805" width="10.42578125" style="165" customWidth="1"/>
    <col min="1806" max="1806" width="11.85546875" style="165" customWidth="1"/>
    <col min="1807" max="1807" width="12.42578125" style="165" customWidth="1"/>
    <col min="1808" max="1808" width="11.5703125" style="165" customWidth="1"/>
    <col min="1809" max="2048" width="7.85546875" style="165"/>
    <col min="2049" max="2049" width="10.28515625" style="165" customWidth="1"/>
    <col min="2050" max="2050" width="10" style="165" customWidth="1"/>
    <col min="2051" max="2051" width="10.28515625" style="165" customWidth="1"/>
    <col min="2052" max="2052" width="45.5703125" style="165" customWidth="1"/>
    <col min="2053" max="2053" width="11.42578125" style="165" customWidth="1"/>
    <col min="2054" max="2054" width="11.7109375" style="165" customWidth="1"/>
    <col min="2055" max="2056" width="10.85546875" style="165" customWidth="1"/>
    <col min="2057" max="2057" width="8.28515625" style="165" customWidth="1"/>
    <col min="2058" max="2058" width="11" style="165" customWidth="1"/>
    <col min="2059" max="2059" width="9.5703125" style="165" customWidth="1"/>
    <col min="2060" max="2061" width="10.42578125" style="165" customWidth="1"/>
    <col min="2062" max="2062" width="11.85546875" style="165" customWidth="1"/>
    <col min="2063" max="2063" width="12.42578125" style="165" customWidth="1"/>
    <col min="2064" max="2064" width="11.5703125" style="165" customWidth="1"/>
    <col min="2065" max="2304" width="7.85546875" style="165"/>
    <col min="2305" max="2305" width="10.28515625" style="165" customWidth="1"/>
    <col min="2306" max="2306" width="10" style="165" customWidth="1"/>
    <col min="2307" max="2307" width="10.28515625" style="165" customWidth="1"/>
    <col min="2308" max="2308" width="45.5703125" style="165" customWidth="1"/>
    <col min="2309" max="2309" width="11.42578125" style="165" customWidth="1"/>
    <col min="2310" max="2310" width="11.7109375" style="165" customWidth="1"/>
    <col min="2311" max="2312" width="10.85546875" style="165" customWidth="1"/>
    <col min="2313" max="2313" width="8.28515625" style="165" customWidth="1"/>
    <col min="2314" max="2314" width="11" style="165" customWidth="1"/>
    <col min="2315" max="2315" width="9.5703125" style="165" customWidth="1"/>
    <col min="2316" max="2317" width="10.42578125" style="165" customWidth="1"/>
    <col min="2318" max="2318" width="11.85546875" style="165" customWidth="1"/>
    <col min="2319" max="2319" width="12.42578125" style="165" customWidth="1"/>
    <col min="2320" max="2320" width="11.5703125" style="165" customWidth="1"/>
    <col min="2321" max="2560" width="7.85546875" style="165"/>
    <col min="2561" max="2561" width="10.28515625" style="165" customWidth="1"/>
    <col min="2562" max="2562" width="10" style="165" customWidth="1"/>
    <col min="2563" max="2563" width="10.28515625" style="165" customWidth="1"/>
    <col min="2564" max="2564" width="45.5703125" style="165" customWidth="1"/>
    <col min="2565" max="2565" width="11.42578125" style="165" customWidth="1"/>
    <col min="2566" max="2566" width="11.7109375" style="165" customWidth="1"/>
    <col min="2567" max="2568" width="10.85546875" style="165" customWidth="1"/>
    <col min="2569" max="2569" width="8.28515625" style="165" customWidth="1"/>
    <col min="2570" max="2570" width="11" style="165" customWidth="1"/>
    <col min="2571" max="2571" width="9.5703125" style="165" customWidth="1"/>
    <col min="2572" max="2573" width="10.42578125" style="165" customWidth="1"/>
    <col min="2574" max="2574" width="11.85546875" style="165" customWidth="1"/>
    <col min="2575" max="2575" width="12.42578125" style="165" customWidth="1"/>
    <col min="2576" max="2576" width="11.5703125" style="165" customWidth="1"/>
    <col min="2577" max="2816" width="7.85546875" style="165"/>
    <col min="2817" max="2817" width="10.28515625" style="165" customWidth="1"/>
    <col min="2818" max="2818" width="10" style="165" customWidth="1"/>
    <col min="2819" max="2819" width="10.28515625" style="165" customWidth="1"/>
    <col min="2820" max="2820" width="45.5703125" style="165" customWidth="1"/>
    <col min="2821" max="2821" width="11.42578125" style="165" customWidth="1"/>
    <col min="2822" max="2822" width="11.7109375" style="165" customWidth="1"/>
    <col min="2823" max="2824" width="10.85546875" style="165" customWidth="1"/>
    <col min="2825" max="2825" width="8.28515625" style="165" customWidth="1"/>
    <col min="2826" max="2826" width="11" style="165" customWidth="1"/>
    <col min="2827" max="2827" width="9.5703125" style="165" customWidth="1"/>
    <col min="2828" max="2829" width="10.42578125" style="165" customWidth="1"/>
    <col min="2830" max="2830" width="11.85546875" style="165" customWidth="1"/>
    <col min="2831" max="2831" width="12.42578125" style="165" customWidth="1"/>
    <col min="2832" max="2832" width="11.5703125" style="165" customWidth="1"/>
    <col min="2833" max="3072" width="7.85546875" style="165"/>
    <col min="3073" max="3073" width="10.28515625" style="165" customWidth="1"/>
    <col min="3074" max="3074" width="10" style="165" customWidth="1"/>
    <col min="3075" max="3075" width="10.28515625" style="165" customWidth="1"/>
    <col min="3076" max="3076" width="45.5703125" style="165" customWidth="1"/>
    <col min="3077" max="3077" width="11.42578125" style="165" customWidth="1"/>
    <col min="3078" max="3078" width="11.7109375" style="165" customWidth="1"/>
    <col min="3079" max="3080" width="10.85546875" style="165" customWidth="1"/>
    <col min="3081" max="3081" width="8.28515625" style="165" customWidth="1"/>
    <col min="3082" max="3082" width="11" style="165" customWidth="1"/>
    <col min="3083" max="3083" width="9.5703125" style="165" customWidth="1"/>
    <col min="3084" max="3085" width="10.42578125" style="165" customWidth="1"/>
    <col min="3086" max="3086" width="11.85546875" style="165" customWidth="1"/>
    <col min="3087" max="3087" width="12.42578125" style="165" customWidth="1"/>
    <col min="3088" max="3088" width="11.5703125" style="165" customWidth="1"/>
    <col min="3089" max="3328" width="7.85546875" style="165"/>
    <col min="3329" max="3329" width="10.28515625" style="165" customWidth="1"/>
    <col min="3330" max="3330" width="10" style="165" customWidth="1"/>
    <col min="3331" max="3331" width="10.28515625" style="165" customWidth="1"/>
    <col min="3332" max="3332" width="45.5703125" style="165" customWidth="1"/>
    <col min="3333" max="3333" width="11.42578125" style="165" customWidth="1"/>
    <col min="3334" max="3334" width="11.7109375" style="165" customWidth="1"/>
    <col min="3335" max="3336" width="10.85546875" style="165" customWidth="1"/>
    <col min="3337" max="3337" width="8.28515625" style="165" customWidth="1"/>
    <col min="3338" max="3338" width="11" style="165" customWidth="1"/>
    <col min="3339" max="3339" width="9.5703125" style="165" customWidth="1"/>
    <col min="3340" max="3341" width="10.42578125" style="165" customWidth="1"/>
    <col min="3342" max="3342" width="11.85546875" style="165" customWidth="1"/>
    <col min="3343" max="3343" width="12.42578125" style="165" customWidth="1"/>
    <col min="3344" max="3344" width="11.5703125" style="165" customWidth="1"/>
    <col min="3345" max="3584" width="7.85546875" style="165"/>
    <col min="3585" max="3585" width="10.28515625" style="165" customWidth="1"/>
    <col min="3586" max="3586" width="10" style="165" customWidth="1"/>
    <col min="3587" max="3587" width="10.28515625" style="165" customWidth="1"/>
    <col min="3588" max="3588" width="45.5703125" style="165" customWidth="1"/>
    <col min="3589" max="3589" width="11.42578125" style="165" customWidth="1"/>
    <col min="3590" max="3590" width="11.7109375" style="165" customWidth="1"/>
    <col min="3591" max="3592" width="10.85546875" style="165" customWidth="1"/>
    <col min="3593" max="3593" width="8.28515625" style="165" customWidth="1"/>
    <col min="3594" max="3594" width="11" style="165" customWidth="1"/>
    <col min="3595" max="3595" width="9.5703125" style="165" customWidth="1"/>
    <col min="3596" max="3597" width="10.42578125" style="165" customWidth="1"/>
    <col min="3598" max="3598" width="11.85546875" style="165" customWidth="1"/>
    <col min="3599" max="3599" width="12.42578125" style="165" customWidth="1"/>
    <col min="3600" max="3600" width="11.5703125" style="165" customWidth="1"/>
    <col min="3601" max="3840" width="7.85546875" style="165"/>
    <col min="3841" max="3841" width="10.28515625" style="165" customWidth="1"/>
    <col min="3842" max="3842" width="10" style="165" customWidth="1"/>
    <col min="3843" max="3843" width="10.28515625" style="165" customWidth="1"/>
    <col min="3844" max="3844" width="45.5703125" style="165" customWidth="1"/>
    <col min="3845" max="3845" width="11.42578125" style="165" customWidth="1"/>
    <col min="3846" max="3846" width="11.7109375" style="165" customWidth="1"/>
    <col min="3847" max="3848" width="10.85546875" style="165" customWidth="1"/>
    <col min="3849" max="3849" width="8.28515625" style="165" customWidth="1"/>
    <col min="3850" max="3850" width="11" style="165" customWidth="1"/>
    <col min="3851" max="3851" width="9.5703125" style="165" customWidth="1"/>
    <col min="3852" max="3853" width="10.42578125" style="165" customWidth="1"/>
    <col min="3854" max="3854" width="11.85546875" style="165" customWidth="1"/>
    <col min="3855" max="3855" width="12.42578125" style="165" customWidth="1"/>
    <col min="3856" max="3856" width="11.5703125" style="165" customWidth="1"/>
    <col min="3857" max="4096" width="7.85546875" style="165"/>
    <col min="4097" max="4097" width="10.28515625" style="165" customWidth="1"/>
    <col min="4098" max="4098" width="10" style="165" customWidth="1"/>
    <col min="4099" max="4099" width="10.28515625" style="165" customWidth="1"/>
    <col min="4100" max="4100" width="45.5703125" style="165" customWidth="1"/>
    <col min="4101" max="4101" width="11.42578125" style="165" customWidth="1"/>
    <col min="4102" max="4102" width="11.7109375" style="165" customWidth="1"/>
    <col min="4103" max="4104" width="10.85546875" style="165" customWidth="1"/>
    <col min="4105" max="4105" width="8.28515625" style="165" customWidth="1"/>
    <col min="4106" max="4106" width="11" style="165" customWidth="1"/>
    <col min="4107" max="4107" width="9.5703125" style="165" customWidth="1"/>
    <col min="4108" max="4109" width="10.42578125" style="165" customWidth="1"/>
    <col min="4110" max="4110" width="11.85546875" style="165" customWidth="1"/>
    <col min="4111" max="4111" width="12.42578125" style="165" customWidth="1"/>
    <col min="4112" max="4112" width="11.5703125" style="165" customWidth="1"/>
    <col min="4113" max="4352" width="7.85546875" style="165"/>
    <col min="4353" max="4353" width="10.28515625" style="165" customWidth="1"/>
    <col min="4354" max="4354" width="10" style="165" customWidth="1"/>
    <col min="4355" max="4355" width="10.28515625" style="165" customWidth="1"/>
    <col min="4356" max="4356" width="45.5703125" style="165" customWidth="1"/>
    <col min="4357" max="4357" width="11.42578125" style="165" customWidth="1"/>
    <col min="4358" max="4358" width="11.7109375" style="165" customWidth="1"/>
    <col min="4359" max="4360" width="10.85546875" style="165" customWidth="1"/>
    <col min="4361" max="4361" width="8.28515625" style="165" customWidth="1"/>
    <col min="4362" max="4362" width="11" style="165" customWidth="1"/>
    <col min="4363" max="4363" width="9.5703125" style="165" customWidth="1"/>
    <col min="4364" max="4365" width="10.42578125" style="165" customWidth="1"/>
    <col min="4366" max="4366" width="11.85546875" style="165" customWidth="1"/>
    <col min="4367" max="4367" width="12.42578125" style="165" customWidth="1"/>
    <col min="4368" max="4368" width="11.5703125" style="165" customWidth="1"/>
    <col min="4369" max="4608" width="7.85546875" style="165"/>
    <col min="4609" max="4609" width="10.28515625" style="165" customWidth="1"/>
    <col min="4610" max="4610" width="10" style="165" customWidth="1"/>
    <col min="4611" max="4611" width="10.28515625" style="165" customWidth="1"/>
    <col min="4612" max="4612" width="45.5703125" style="165" customWidth="1"/>
    <col min="4613" max="4613" width="11.42578125" style="165" customWidth="1"/>
    <col min="4614" max="4614" width="11.7109375" style="165" customWidth="1"/>
    <col min="4615" max="4616" width="10.85546875" style="165" customWidth="1"/>
    <col min="4617" max="4617" width="8.28515625" style="165" customWidth="1"/>
    <col min="4618" max="4618" width="11" style="165" customWidth="1"/>
    <col min="4619" max="4619" width="9.5703125" style="165" customWidth="1"/>
    <col min="4620" max="4621" width="10.42578125" style="165" customWidth="1"/>
    <col min="4622" max="4622" width="11.85546875" style="165" customWidth="1"/>
    <col min="4623" max="4623" width="12.42578125" style="165" customWidth="1"/>
    <col min="4624" max="4624" width="11.5703125" style="165" customWidth="1"/>
    <col min="4625" max="4864" width="7.85546875" style="165"/>
    <col min="4865" max="4865" width="10.28515625" style="165" customWidth="1"/>
    <col min="4866" max="4866" width="10" style="165" customWidth="1"/>
    <col min="4867" max="4867" width="10.28515625" style="165" customWidth="1"/>
    <col min="4868" max="4868" width="45.5703125" style="165" customWidth="1"/>
    <col min="4869" max="4869" width="11.42578125" style="165" customWidth="1"/>
    <col min="4870" max="4870" width="11.7109375" style="165" customWidth="1"/>
    <col min="4871" max="4872" width="10.85546875" style="165" customWidth="1"/>
    <col min="4873" max="4873" width="8.28515625" style="165" customWidth="1"/>
    <col min="4874" max="4874" width="11" style="165" customWidth="1"/>
    <col min="4875" max="4875" width="9.5703125" style="165" customWidth="1"/>
    <col min="4876" max="4877" width="10.42578125" style="165" customWidth="1"/>
    <col min="4878" max="4878" width="11.85546875" style="165" customWidth="1"/>
    <col min="4879" max="4879" width="12.42578125" style="165" customWidth="1"/>
    <col min="4880" max="4880" width="11.5703125" style="165" customWidth="1"/>
    <col min="4881" max="5120" width="7.85546875" style="165"/>
    <col min="5121" max="5121" width="10.28515625" style="165" customWidth="1"/>
    <col min="5122" max="5122" width="10" style="165" customWidth="1"/>
    <col min="5123" max="5123" width="10.28515625" style="165" customWidth="1"/>
    <col min="5124" max="5124" width="45.5703125" style="165" customWidth="1"/>
    <col min="5125" max="5125" width="11.42578125" style="165" customWidth="1"/>
    <col min="5126" max="5126" width="11.7109375" style="165" customWidth="1"/>
    <col min="5127" max="5128" width="10.85546875" style="165" customWidth="1"/>
    <col min="5129" max="5129" width="8.28515625" style="165" customWidth="1"/>
    <col min="5130" max="5130" width="11" style="165" customWidth="1"/>
    <col min="5131" max="5131" width="9.5703125" style="165" customWidth="1"/>
    <col min="5132" max="5133" width="10.42578125" style="165" customWidth="1"/>
    <col min="5134" max="5134" width="11.85546875" style="165" customWidth="1"/>
    <col min="5135" max="5135" width="12.42578125" style="165" customWidth="1"/>
    <col min="5136" max="5136" width="11.5703125" style="165" customWidth="1"/>
    <col min="5137" max="5376" width="7.85546875" style="165"/>
    <col min="5377" max="5377" width="10.28515625" style="165" customWidth="1"/>
    <col min="5378" max="5378" width="10" style="165" customWidth="1"/>
    <col min="5379" max="5379" width="10.28515625" style="165" customWidth="1"/>
    <col min="5380" max="5380" width="45.5703125" style="165" customWidth="1"/>
    <col min="5381" max="5381" width="11.42578125" style="165" customWidth="1"/>
    <col min="5382" max="5382" width="11.7109375" style="165" customWidth="1"/>
    <col min="5383" max="5384" width="10.85546875" style="165" customWidth="1"/>
    <col min="5385" max="5385" width="8.28515625" style="165" customWidth="1"/>
    <col min="5386" max="5386" width="11" style="165" customWidth="1"/>
    <col min="5387" max="5387" width="9.5703125" style="165" customWidth="1"/>
    <col min="5388" max="5389" width="10.42578125" style="165" customWidth="1"/>
    <col min="5390" max="5390" width="11.85546875" style="165" customWidth="1"/>
    <col min="5391" max="5391" width="12.42578125" style="165" customWidth="1"/>
    <col min="5392" max="5392" width="11.5703125" style="165" customWidth="1"/>
    <col min="5393" max="5632" width="7.85546875" style="165"/>
    <col min="5633" max="5633" width="10.28515625" style="165" customWidth="1"/>
    <col min="5634" max="5634" width="10" style="165" customWidth="1"/>
    <col min="5635" max="5635" width="10.28515625" style="165" customWidth="1"/>
    <col min="5636" max="5636" width="45.5703125" style="165" customWidth="1"/>
    <col min="5637" max="5637" width="11.42578125" style="165" customWidth="1"/>
    <col min="5638" max="5638" width="11.7109375" style="165" customWidth="1"/>
    <col min="5639" max="5640" width="10.85546875" style="165" customWidth="1"/>
    <col min="5641" max="5641" width="8.28515625" style="165" customWidth="1"/>
    <col min="5642" max="5642" width="11" style="165" customWidth="1"/>
    <col min="5643" max="5643" width="9.5703125" style="165" customWidth="1"/>
    <col min="5644" max="5645" width="10.42578125" style="165" customWidth="1"/>
    <col min="5646" max="5646" width="11.85546875" style="165" customWidth="1"/>
    <col min="5647" max="5647" width="12.42578125" style="165" customWidth="1"/>
    <col min="5648" max="5648" width="11.5703125" style="165" customWidth="1"/>
    <col min="5649" max="5888" width="7.85546875" style="165"/>
    <col min="5889" max="5889" width="10.28515625" style="165" customWidth="1"/>
    <col min="5890" max="5890" width="10" style="165" customWidth="1"/>
    <col min="5891" max="5891" width="10.28515625" style="165" customWidth="1"/>
    <col min="5892" max="5892" width="45.5703125" style="165" customWidth="1"/>
    <col min="5893" max="5893" width="11.42578125" style="165" customWidth="1"/>
    <col min="5894" max="5894" width="11.7109375" style="165" customWidth="1"/>
    <col min="5895" max="5896" width="10.85546875" style="165" customWidth="1"/>
    <col min="5897" max="5897" width="8.28515625" style="165" customWidth="1"/>
    <col min="5898" max="5898" width="11" style="165" customWidth="1"/>
    <col min="5899" max="5899" width="9.5703125" style="165" customWidth="1"/>
    <col min="5900" max="5901" width="10.42578125" style="165" customWidth="1"/>
    <col min="5902" max="5902" width="11.85546875" style="165" customWidth="1"/>
    <col min="5903" max="5903" width="12.42578125" style="165" customWidth="1"/>
    <col min="5904" max="5904" width="11.5703125" style="165" customWidth="1"/>
    <col min="5905" max="6144" width="7.85546875" style="165"/>
    <col min="6145" max="6145" width="10.28515625" style="165" customWidth="1"/>
    <col min="6146" max="6146" width="10" style="165" customWidth="1"/>
    <col min="6147" max="6147" width="10.28515625" style="165" customWidth="1"/>
    <col min="6148" max="6148" width="45.5703125" style="165" customWidth="1"/>
    <col min="6149" max="6149" width="11.42578125" style="165" customWidth="1"/>
    <col min="6150" max="6150" width="11.7109375" style="165" customWidth="1"/>
    <col min="6151" max="6152" width="10.85546875" style="165" customWidth="1"/>
    <col min="6153" max="6153" width="8.28515625" style="165" customWidth="1"/>
    <col min="6154" max="6154" width="11" style="165" customWidth="1"/>
    <col min="6155" max="6155" width="9.5703125" style="165" customWidth="1"/>
    <col min="6156" max="6157" width="10.42578125" style="165" customWidth="1"/>
    <col min="6158" max="6158" width="11.85546875" style="165" customWidth="1"/>
    <col min="6159" max="6159" width="12.42578125" style="165" customWidth="1"/>
    <col min="6160" max="6160" width="11.5703125" style="165" customWidth="1"/>
    <col min="6161" max="6400" width="7.85546875" style="165"/>
    <col min="6401" max="6401" width="10.28515625" style="165" customWidth="1"/>
    <col min="6402" max="6402" width="10" style="165" customWidth="1"/>
    <col min="6403" max="6403" width="10.28515625" style="165" customWidth="1"/>
    <col min="6404" max="6404" width="45.5703125" style="165" customWidth="1"/>
    <col min="6405" max="6405" width="11.42578125" style="165" customWidth="1"/>
    <col min="6406" max="6406" width="11.7109375" style="165" customWidth="1"/>
    <col min="6407" max="6408" width="10.85546875" style="165" customWidth="1"/>
    <col min="6409" max="6409" width="8.28515625" style="165" customWidth="1"/>
    <col min="6410" max="6410" width="11" style="165" customWidth="1"/>
    <col min="6411" max="6411" width="9.5703125" style="165" customWidth="1"/>
    <col min="6412" max="6413" width="10.42578125" style="165" customWidth="1"/>
    <col min="6414" max="6414" width="11.85546875" style="165" customWidth="1"/>
    <col min="6415" max="6415" width="12.42578125" style="165" customWidth="1"/>
    <col min="6416" max="6416" width="11.5703125" style="165" customWidth="1"/>
    <col min="6417" max="6656" width="7.85546875" style="165"/>
    <col min="6657" max="6657" width="10.28515625" style="165" customWidth="1"/>
    <col min="6658" max="6658" width="10" style="165" customWidth="1"/>
    <col min="6659" max="6659" width="10.28515625" style="165" customWidth="1"/>
    <col min="6660" max="6660" width="45.5703125" style="165" customWidth="1"/>
    <col min="6661" max="6661" width="11.42578125" style="165" customWidth="1"/>
    <col min="6662" max="6662" width="11.7109375" style="165" customWidth="1"/>
    <col min="6663" max="6664" width="10.85546875" style="165" customWidth="1"/>
    <col min="6665" max="6665" width="8.28515625" style="165" customWidth="1"/>
    <col min="6666" max="6666" width="11" style="165" customWidth="1"/>
    <col min="6667" max="6667" width="9.5703125" style="165" customWidth="1"/>
    <col min="6668" max="6669" width="10.42578125" style="165" customWidth="1"/>
    <col min="6670" max="6670" width="11.85546875" style="165" customWidth="1"/>
    <col min="6671" max="6671" width="12.42578125" style="165" customWidth="1"/>
    <col min="6672" max="6672" width="11.5703125" style="165" customWidth="1"/>
    <col min="6673" max="6912" width="7.85546875" style="165"/>
    <col min="6913" max="6913" width="10.28515625" style="165" customWidth="1"/>
    <col min="6914" max="6914" width="10" style="165" customWidth="1"/>
    <col min="6915" max="6915" width="10.28515625" style="165" customWidth="1"/>
    <col min="6916" max="6916" width="45.5703125" style="165" customWidth="1"/>
    <col min="6917" max="6917" width="11.42578125" style="165" customWidth="1"/>
    <col min="6918" max="6918" width="11.7109375" style="165" customWidth="1"/>
    <col min="6919" max="6920" width="10.85546875" style="165" customWidth="1"/>
    <col min="6921" max="6921" width="8.28515625" style="165" customWidth="1"/>
    <col min="6922" max="6922" width="11" style="165" customWidth="1"/>
    <col min="6923" max="6923" width="9.5703125" style="165" customWidth="1"/>
    <col min="6924" max="6925" width="10.42578125" style="165" customWidth="1"/>
    <col min="6926" max="6926" width="11.85546875" style="165" customWidth="1"/>
    <col min="6927" max="6927" width="12.42578125" style="165" customWidth="1"/>
    <col min="6928" max="6928" width="11.5703125" style="165" customWidth="1"/>
    <col min="6929" max="7168" width="7.85546875" style="165"/>
    <col min="7169" max="7169" width="10.28515625" style="165" customWidth="1"/>
    <col min="7170" max="7170" width="10" style="165" customWidth="1"/>
    <col min="7171" max="7171" width="10.28515625" style="165" customWidth="1"/>
    <col min="7172" max="7172" width="45.5703125" style="165" customWidth="1"/>
    <col min="7173" max="7173" width="11.42578125" style="165" customWidth="1"/>
    <col min="7174" max="7174" width="11.7109375" style="165" customWidth="1"/>
    <col min="7175" max="7176" width="10.85546875" style="165" customWidth="1"/>
    <col min="7177" max="7177" width="8.28515625" style="165" customWidth="1"/>
    <col min="7178" max="7178" width="11" style="165" customWidth="1"/>
    <col min="7179" max="7179" width="9.5703125" style="165" customWidth="1"/>
    <col min="7180" max="7181" width="10.42578125" style="165" customWidth="1"/>
    <col min="7182" max="7182" width="11.85546875" style="165" customWidth="1"/>
    <col min="7183" max="7183" width="12.42578125" style="165" customWidth="1"/>
    <col min="7184" max="7184" width="11.5703125" style="165" customWidth="1"/>
    <col min="7185" max="7424" width="7.85546875" style="165"/>
    <col min="7425" max="7425" width="10.28515625" style="165" customWidth="1"/>
    <col min="7426" max="7426" width="10" style="165" customWidth="1"/>
    <col min="7427" max="7427" width="10.28515625" style="165" customWidth="1"/>
    <col min="7428" max="7428" width="45.5703125" style="165" customWidth="1"/>
    <col min="7429" max="7429" width="11.42578125" style="165" customWidth="1"/>
    <col min="7430" max="7430" width="11.7109375" style="165" customWidth="1"/>
    <col min="7431" max="7432" width="10.85546875" style="165" customWidth="1"/>
    <col min="7433" max="7433" width="8.28515625" style="165" customWidth="1"/>
    <col min="7434" max="7434" width="11" style="165" customWidth="1"/>
    <col min="7435" max="7435" width="9.5703125" style="165" customWidth="1"/>
    <col min="7436" max="7437" width="10.42578125" style="165" customWidth="1"/>
    <col min="7438" max="7438" width="11.85546875" style="165" customWidth="1"/>
    <col min="7439" max="7439" width="12.42578125" style="165" customWidth="1"/>
    <col min="7440" max="7440" width="11.5703125" style="165" customWidth="1"/>
    <col min="7441" max="7680" width="7.85546875" style="165"/>
    <col min="7681" max="7681" width="10.28515625" style="165" customWidth="1"/>
    <col min="7682" max="7682" width="10" style="165" customWidth="1"/>
    <col min="7683" max="7683" width="10.28515625" style="165" customWidth="1"/>
    <col min="7684" max="7684" width="45.5703125" style="165" customWidth="1"/>
    <col min="7685" max="7685" width="11.42578125" style="165" customWidth="1"/>
    <col min="7686" max="7686" width="11.7109375" style="165" customWidth="1"/>
    <col min="7687" max="7688" width="10.85546875" style="165" customWidth="1"/>
    <col min="7689" max="7689" width="8.28515625" style="165" customWidth="1"/>
    <col min="7690" max="7690" width="11" style="165" customWidth="1"/>
    <col min="7691" max="7691" width="9.5703125" style="165" customWidth="1"/>
    <col min="7692" max="7693" width="10.42578125" style="165" customWidth="1"/>
    <col min="7694" max="7694" width="11.85546875" style="165" customWidth="1"/>
    <col min="7695" max="7695" width="12.42578125" style="165" customWidth="1"/>
    <col min="7696" max="7696" width="11.5703125" style="165" customWidth="1"/>
    <col min="7697" max="7936" width="7.85546875" style="165"/>
    <col min="7937" max="7937" width="10.28515625" style="165" customWidth="1"/>
    <col min="7938" max="7938" width="10" style="165" customWidth="1"/>
    <col min="7939" max="7939" width="10.28515625" style="165" customWidth="1"/>
    <col min="7940" max="7940" width="45.5703125" style="165" customWidth="1"/>
    <col min="7941" max="7941" width="11.42578125" style="165" customWidth="1"/>
    <col min="7942" max="7942" width="11.7109375" style="165" customWidth="1"/>
    <col min="7943" max="7944" width="10.85546875" style="165" customWidth="1"/>
    <col min="7945" max="7945" width="8.28515625" style="165" customWidth="1"/>
    <col min="7946" max="7946" width="11" style="165" customWidth="1"/>
    <col min="7947" max="7947" width="9.5703125" style="165" customWidth="1"/>
    <col min="7948" max="7949" width="10.42578125" style="165" customWidth="1"/>
    <col min="7950" max="7950" width="11.85546875" style="165" customWidth="1"/>
    <col min="7951" max="7951" width="12.42578125" style="165" customWidth="1"/>
    <col min="7952" max="7952" width="11.5703125" style="165" customWidth="1"/>
    <col min="7953" max="8192" width="7.85546875" style="165"/>
    <col min="8193" max="8193" width="10.28515625" style="165" customWidth="1"/>
    <col min="8194" max="8194" width="10" style="165" customWidth="1"/>
    <col min="8195" max="8195" width="10.28515625" style="165" customWidth="1"/>
    <col min="8196" max="8196" width="45.5703125" style="165" customWidth="1"/>
    <col min="8197" max="8197" width="11.42578125" style="165" customWidth="1"/>
    <col min="8198" max="8198" width="11.7109375" style="165" customWidth="1"/>
    <col min="8199" max="8200" width="10.85546875" style="165" customWidth="1"/>
    <col min="8201" max="8201" width="8.28515625" style="165" customWidth="1"/>
    <col min="8202" max="8202" width="11" style="165" customWidth="1"/>
    <col min="8203" max="8203" width="9.5703125" style="165" customWidth="1"/>
    <col min="8204" max="8205" width="10.42578125" style="165" customWidth="1"/>
    <col min="8206" max="8206" width="11.85546875" style="165" customWidth="1"/>
    <col min="8207" max="8207" width="12.42578125" style="165" customWidth="1"/>
    <col min="8208" max="8208" width="11.5703125" style="165" customWidth="1"/>
    <col min="8209" max="8448" width="7.85546875" style="165"/>
    <col min="8449" max="8449" width="10.28515625" style="165" customWidth="1"/>
    <col min="8450" max="8450" width="10" style="165" customWidth="1"/>
    <col min="8451" max="8451" width="10.28515625" style="165" customWidth="1"/>
    <col min="8452" max="8452" width="45.5703125" style="165" customWidth="1"/>
    <col min="8453" max="8453" width="11.42578125" style="165" customWidth="1"/>
    <col min="8454" max="8454" width="11.7109375" style="165" customWidth="1"/>
    <col min="8455" max="8456" width="10.85546875" style="165" customWidth="1"/>
    <col min="8457" max="8457" width="8.28515625" style="165" customWidth="1"/>
    <col min="8458" max="8458" width="11" style="165" customWidth="1"/>
    <col min="8459" max="8459" width="9.5703125" style="165" customWidth="1"/>
    <col min="8460" max="8461" width="10.42578125" style="165" customWidth="1"/>
    <col min="8462" max="8462" width="11.85546875" style="165" customWidth="1"/>
    <col min="8463" max="8463" width="12.42578125" style="165" customWidth="1"/>
    <col min="8464" max="8464" width="11.5703125" style="165" customWidth="1"/>
    <col min="8465" max="8704" width="7.85546875" style="165"/>
    <col min="8705" max="8705" width="10.28515625" style="165" customWidth="1"/>
    <col min="8706" max="8706" width="10" style="165" customWidth="1"/>
    <col min="8707" max="8707" width="10.28515625" style="165" customWidth="1"/>
    <col min="8708" max="8708" width="45.5703125" style="165" customWidth="1"/>
    <col min="8709" max="8709" width="11.42578125" style="165" customWidth="1"/>
    <col min="8710" max="8710" width="11.7109375" style="165" customWidth="1"/>
    <col min="8711" max="8712" width="10.85546875" style="165" customWidth="1"/>
    <col min="8713" max="8713" width="8.28515625" style="165" customWidth="1"/>
    <col min="8714" max="8714" width="11" style="165" customWidth="1"/>
    <col min="8715" max="8715" width="9.5703125" style="165" customWidth="1"/>
    <col min="8716" max="8717" width="10.42578125" style="165" customWidth="1"/>
    <col min="8718" max="8718" width="11.85546875" style="165" customWidth="1"/>
    <col min="8719" max="8719" width="12.42578125" style="165" customWidth="1"/>
    <col min="8720" max="8720" width="11.5703125" style="165" customWidth="1"/>
    <col min="8721" max="8960" width="7.85546875" style="165"/>
    <col min="8961" max="8961" width="10.28515625" style="165" customWidth="1"/>
    <col min="8962" max="8962" width="10" style="165" customWidth="1"/>
    <col min="8963" max="8963" width="10.28515625" style="165" customWidth="1"/>
    <col min="8964" max="8964" width="45.5703125" style="165" customWidth="1"/>
    <col min="8965" max="8965" width="11.42578125" style="165" customWidth="1"/>
    <col min="8966" max="8966" width="11.7109375" style="165" customWidth="1"/>
    <col min="8967" max="8968" width="10.85546875" style="165" customWidth="1"/>
    <col min="8969" max="8969" width="8.28515625" style="165" customWidth="1"/>
    <col min="8970" max="8970" width="11" style="165" customWidth="1"/>
    <col min="8971" max="8971" width="9.5703125" style="165" customWidth="1"/>
    <col min="8972" max="8973" width="10.42578125" style="165" customWidth="1"/>
    <col min="8974" max="8974" width="11.85546875" style="165" customWidth="1"/>
    <col min="8975" max="8975" width="12.42578125" style="165" customWidth="1"/>
    <col min="8976" max="8976" width="11.5703125" style="165" customWidth="1"/>
    <col min="8977" max="9216" width="7.85546875" style="165"/>
    <col min="9217" max="9217" width="10.28515625" style="165" customWidth="1"/>
    <col min="9218" max="9218" width="10" style="165" customWidth="1"/>
    <col min="9219" max="9219" width="10.28515625" style="165" customWidth="1"/>
    <col min="9220" max="9220" width="45.5703125" style="165" customWidth="1"/>
    <col min="9221" max="9221" width="11.42578125" style="165" customWidth="1"/>
    <col min="9222" max="9222" width="11.7109375" style="165" customWidth="1"/>
    <col min="9223" max="9224" width="10.85546875" style="165" customWidth="1"/>
    <col min="9225" max="9225" width="8.28515625" style="165" customWidth="1"/>
    <col min="9226" max="9226" width="11" style="165" customWidth="1"/>
    <col min="9227" max="9227" width="9.5703125" style="165" customWidth="1"/>
    <col min="9228" max="9229" width="10.42578125" style="165" customWidth="1"/>
    <col min="9230" max="9230" width="11.85546875" style="165" customWidth="1"/>
    <col min="9231" max="9231" width="12.42578125" style="165" customWidth="1"/>
    <col min="9232" max="9232" width="11.5703125" style="165" customWidth="1"/>
    <col min="9233" max="9472" width="7.85546875" style="165"/>
    <col min="9473" max="9473" width="10.28515625" style="165" customWidth="1"/>
    <col min="9474" max="9474" width="10" style="165" customWidth="1"/>
    <col min="9475" max="9475" width="10.28515625" style="165" customWidth="1"/>
    <col min="9476" max="9476" width="45.5703125" style="165" customWidth="1"/>
    <col min="9477" max="9477" width="11.42578125" style="165" customWidth="1"/>
    <col min="9478" max="9478" width="11.7109375" style="165" customWidth="1"/>
    <col min="9479" max="9480" width="10.85546875" style="165" customWidth="1"/>
    <col min="9481" max="9481" width="8.28515625" style="165" customWidth="1"/>
    <col min="9482" max="9482" width="11" style="165" customWidth="1"/>
    <col min="9483" max="9483" width="9.5703125" style="165" customWidth="1"/>
    <col min="9484" max="9485" width="10.42578125" style="165" customWidth="1"/>
    <col min="9486" max="9486" width="11.85546875" style="165" customWidth="1"/>
    <col min="9487" max="9487" width="12.42578125" style="165" customWidth="1"/>
    <col min="9488" max="9488" width="11.5703125" style="165" customWidth="1"/>
    <col min="9489" max="9728" width="7.85546875" style="165"/>
    <col min="9729" max="9729" width="10.28515625" style="165" customWidth="1"/>
    <col min="9730" max="9730" width="10" style="165" customWidth="1"/>
    <col min="9731" max="9731" width="10.28515625" style="165" customWidth="1"/>
    <col min="9732" max="9732" width="45.5703125" style="165" customWidth="1"/>
    <col min="9733" max="9733" width="11.42578125" style="165" customWidth="1"/>
    <col min="9734" max="9734" width="11.7109375" style="165" customWidth="1"/>
    <col min="9735" max="9736" width="10.85546875" style="165" customWidth="1"/>
    <col min="9737" max="9737" width="8.28515625" style="165" customWidth="1"/>
    <col min="9738" max="9738" width="11" style="165" customWidth="1"/>
    <col min="9739" max="9739" width="9.5703125" style="165" customWidth="1"/>
    <col min="9740" max="9741" width="10.42578125" style="165" customWidth="1"/>
    <col min="9742" max="9742" width="11.85546875" style="165" customWidth="1"/>
    <col min="9743" max="9743" width="12.42578125" style="165" customWidth="1"/>
    <col min="9744" max="9744" width="11.5703125" style="165" customWidth="1"/>
    <col min="9745" max="9984" width="7.85546875" style="165"/>
    <col min="9985" max="9985" width="10.28515625" style="165" customWidth="1"/>
    <col min="9986" max="9986" width="10" style="165" customWidth="1"/>
    <col min="9987" max="9987" width="10.28515625" style="165" customWidth="1"/>
    <col min="9988" max="9988" width="45.5703125" style="165" customWidth="1"/>
    <col min="9989" max="9989" width="11.42578125" style="165" customWidth="1"/>
    <col min="9990" max="9990" width="11.7109375" style="165" customWidth="1"/>
    <col min="9991" max="9992" width="10.85546875" style="165" customWidth="1"/>
    <col min="9993" max="9993" width="8.28515625" style="165" customWidth="1"/>
    <col min="9994" max="9994" width="11" style="165" customWidth="1"/>
    <col min="9995" max="9995" width="9.5703125" style="165" customWidth="1"/>
    <col min="9996" max="9997" width="10.42578125" style="165" customWidth="1"/>
    <col min="9998" max="9998" width="11.85546875" style="165" customWidth="1"/>
    <col min="9999" max="9999" width="12.42578125" style="165" customWidth="1"/>
    <col min="10000" max="10000" width="11.5703125" style="165" customWidth="1"/>
    <col min="10001" max="10240" width="7.85546875" style="165"/>
    <col min="10241" max="10241" width="10.28515625" style="165" customWidth="1"/>
    <col min="10242" max="10242" width="10" style="165" customWidth="1"/>
    <col min="10243" max="10243" width="10.28515625" style="165" customWidth="1"/>
    <col min="10244" max="10244" width="45.5703125" style="165" customWidth="1"/>
    <col min="10245" max="10245" width="11.42578125" style="165" customWidth="1"/>
    <col min="10246" max="10246" width="11.7109375" style="165" customWidth="1"/>
    <col min="10247" max="10248" width="10.85546875" style="165" customWidth="1"/>
    <col min="10249" max="10249" width="8.28515625" style="165" customWidth="1"/>
    <col min="10250" max="10250" width="11" style="165" customWidth="1"/>
    <col min="10251" max="10251" width="9.5703125" style="165" customWidth="1"/>
    <col min="10252" max="10253" width="10.42578125" style="165" customWidth="1"/>
    <col min="10254" max="10254" width="11.85546875" style="165" customWidth="1"/>
    <col min="10255" max="10255" width="12.42578125" style="165" customWidth="1"/>
    <col min="10256" max="10256" width="11.5703125" style="165" customWidth="1"/>
    <col min="10257" max="10496" width="7.85546875" style="165"/>
    <col min="10497" max="10497" width="10.28515625" style="165" customWidth="1"/>
    <col min="10498" max="10498" width="10" style="165" customWidth="1"/>
    <col min="10499" max="10499" width="10.28515625" style="165" customWidth="1"/>
    <col min="10500" max="10500" width="45.5703125" style="165" customWidth="1"/>
    <col min="10501" max="10501" width="11.42578125" style="165" customWidth="1"/>
    <col min="10502" max="10502" width="11.7109375" style="165" customWidth="1"/>
    <col min="10503" max="10504" width="10.85546875" style="165" customWidth="1"/>
    <col min="10505" max="10505" width="8.28515625" style="165" customWidth="1"/>
    <col min="10506" max="10506" width="11" style="165" customWidth="1"/>
    <col min="10507" max="10507" width="9.5703125" style="165" customWidth="1"/>
    <col min="10508" max="10509" width="10.42578125" style="165" customWidth="1"/>
    <col min="10510" max="10510" width="11.85546875" style="165" customWidth="1"/>
    <col min="10511" max="10511" width="12.42578125" style="165" customWidth="1"/>
    <col min="10512" max="10512" width="11.5703125" style="165" customWidth="1"/>
    <col min="10513" max="10752" width="7.85546875" style="165"/>
    <col min="10753" max="10753" width="10.28515625" style="165" customWidth="1"/>
    <col min="10754" max="10754" width="10" style="165" customWidth="1"/>
    <col min="10755" max="10755" width="10.28515625" style="165" customWidth="1"/>
    <col min="10756" max="10756" width="45.5703125" style="165" customWidth="1"/>
    <col min="10757" max="10757" width="11.42578125" style="165" customWidth="1"/>
    <col min="10758" max="10758" width="11.7109375" style="165" customWidth="1"/>
    <col min="10759" max="10760" width="10.85546875" style="165" customWidth="1"/>
    <col min="10761" max="10761" width="8.28515625" style="165" customWidth="1"/>
    <col min="10762" max="10762" width="11" style="165" customWidth="1"/>
    <col min="10763" max="10763" width="9.5703125" style="165" customWidth="1"/>
    <col min="10764" max="10765" width="10.42578125" style="165" customWidth="1"/>
    <col min="10766" max="10766" width="11.85546875" style="165" customWidth="1"/>
    <col min="10767" max="10767" width="12.42578125" style="165" customWidth="1"/>
    <col min="10768" max="10768" width="11.5703125" style="165" customWidth="1"/>
    <col min="10769" max="11008" width="7.85546875" style="165"/>
    <col min="11009" max="11009" width="10.28515625" style="165" customWidth="1"/>
    <col min="11010" max="11010" width="10" style="165" customWidth="1"/>
    <col min="11011" max="11011" width="10.28515625" style="165" customWidth="1"/>
    <col min="11012" max="11012" width="45.5703125" style="165" customWidth="1"/>
    <col min="11013" max="11013" width="11.42578125" style="165" customWidth="1"/>
    <col min="11014" max="11014" width="11.7109375" style="165" customWidth="1"/>
    <col min="11015" max="11016" width="10.85546875" style="165" customWidth="1"/>
    <col min="11017" max="11017" width="8.28515625" style="165" customWidth="1"/>
    <col min="11018" max="11018" width="11" style="165" customWidth="1"/>
    <col min="11019" max="11019" width="9.5703125" style="165" customWidth="1"/>
    <col min="11020" max="11021" width="10.42578125" style="165" customWidth="1"/>
    <col min="11022" max="11022" width="11.85546875" style="165" customWidth="1"/>
    <col min="11023" max="11023" width="12.42578125" style="165" customWidth="1"/>
    <col min="11024" max="11024" width="11.5703125" style="165" customWidth="1"/>
    <col min="11025" max="11264" width="7.85546875" style="165"/>
    <col min="11265" max="11265" width="10.28515625" style="165" customWidth="1"/>
    <col min="11266" max="11266" width="10" style="165" customWidth="1"/>
    <col min="11267" max="11267" width="10.28515625" style="165" customWidth="1"/>
    <col min="11268" max="11268" width="45.5703125" style="165" customWidth="1"/>
    <col min="11269" max="11269" width="11.42578125" style="165" customWidth="1"/>
    <col min="11270" max="11270" width="11.7109375" style="165" customWidth="1"/>
    <col min="11271" max="11272" width="10.85546875" style="165" customWidth="1"/>
    <col min="11273" max="11273" width="8.28515625" style="165" customWidth="1"/>
    <col min="11274" max="11274" width="11" style="165" customWidth="1"/>
    <col min="11275" max="11275" width="9.5703125" style="165" customWidth="1"/>
    <col min="11276" max="11277" width="10.42578125" style="165" customWidth="1"/>
    <col min="11278" max="11278" width="11.85546875" style="165" customWidth="1"/>
    <col min="11279" max="11279" width="12.42578125" style="165" customWidth="1"/>
    <col min="11280" max="11280" width="11.5703125" style="165" customWidth="1"/>
    <col min="11281" max="11520" width="7.85546875" style="165"/>
    <col min="11521" max="11521" width="10.28515625" style="165" customWidth="1"/>
    <col min="11522" max="11522" width="10" style="165" customWidth="1"/>
    <col min="11523" max="11523" width="10.28515625" style="165" customWidth="1"/>
    <col min="11524" max="11524" width="45.5703125" style="165" customWidth="1"/>
    <col min="11525" max="11525" width="11.42578125" style="165" customWidth="1"/>
    <col min="11526" max="11526" width="11.7109375" style="165" customWidth="1"/>
    <col min="11527" max="11528" width="10.85546875" style="165" customWidth="1"/>
    <col min="11529" max="11529" width="8.28515625" style="165" customWidth="1"/>
    <col min="11530" max="11530" width="11" style="165" customWidth="1"/>
    <col min="11531" max="11531" width="9.5703125" style="165" customWidth="1"/>
    <col min="11532" max="11533" width="10.42578125" style="165" customWidth="1"/>
    <col min="11534" max="11534" width="11.85546875" style="165" customWidth="1"/>
    <col min="11535" max="11535" width="12.42578125" style="165" customWidth="1"/>
    <col min="11536" max="11536" width="11.5703125" style="165" customWidth="1"/>
    <col min="11537" max="11776" width="7.85546875" style="165"/>
    <col min="11777" max="11777" width="10.28515625" style="165" customWidth="1"/>
    <col min="11778" max="11778" width="10" style="165" customWidth="1"/>
    <col min="11779" max="11779" width="10.28515625" style="165" customWidth="1"/>
    <col min="11780" max="11780" width="45.5703125" style="165" customWidth="1"/>
    <col min="11781" max="11781" width="11.42578125" style="165" customWidth="1"/>
    <col min="11782" max="11782" width="11.7109375" style="165" customWidth="1"/>
    <col min="11783" max="11784" width="10.85546875" style="165" customWidth="1"/>
    <col min="11785" max="11785" width="8.28515625" style="165" customWidth="1"/>
    <col min="11786" max="11786" width="11" style="165" customWidth="1"/>
    <col min="11787" max="11787" width="9.5703125" style="165" customWidth="1"/>
    <col min="11788" max="11789" width="10.42578125" style="165" customWidth="1"/>
    <col min="11790" max="11790" width="11.85546875" style="165" customWidth="1"/>
    <col min="11791" max="11791" width="12.42578125" style="165" customWidth="1"/>
    <col min="11792" max="11792" width="11.5703125" style="165" customWidth="1"/>
    <col min="11793" max="12032" width="7.85546875" style="165"/>
    <col min="12033" max="12033" width="10.28515625" style="165" customWidth="1"/>
    <col min="12034" max="12034" width="10" style="165" customWidth="1"/>
    <col min="12035" max="12035" width="10.28515625" style="165" customWidth="1"/>
    <col min="12036" max="12036" width="45.5703125" style="165" customWidth="1"/>
    <col min="12037" max="12037" width="11.42578125" style="165" customWidth="1"/>
    <col min="12038" max="12038" width="11.7109375" style="165" customWidth="1"/>
    <col min="12039" max="12040" width="10.85546875" style="165" customWidth="1"/>
    <col min="12041" max="12041" width="8.28515625" style="165" customWidth="1"/>
    <col min="12042" max="12042" width="11" style="165" customWidth="1"/>
    <col min="12043" max="12043" width="9.5703125" style="165" customWidth="1"/>
    <col min="12044" max="12045" width="10.42578125" style="165" customWidth="1"/>
    <col min="12046" max="12046" width="11.85546875" style="165" customWidth="1"/>
    <col min="12047" max="12047" width="12.42578125" style="165" customWidth="1"/>
    <col min="12048" max="12048" width="11.5703125" style="165" customWidth="1"/>
    <col min="12049" max="12288" width="7.85546875" style="165"/>
    <col min="12289" max="12289" width="10.28515625" style="165" customWidth="1"/>
    <col min="12290" max="12290" width="10" style="165" customWidth="1"/>
    <col min="12291" max="12291" width="10.28515625" style="165" customWidth="1"/>
    <col min="12292" max="12292" width="45.5703125" style="165" customWidth="1"/>
    <col min="12293" max="12293" width="11.42578125" style="165" customWidth="1"/>
    <col min="12294" max="12294" width="11.7109375" style="165" customWidth="1"/>
    <col min="12295" max="12296" width="10.85546875" style="165" customWidth="1"/>
    <col min="12297" max="12297" width="8.28515625" style="165" customWidth="1"/>
    <col min="12298" max="12298" width="11" style="165" customWidth="1"/>
    <col min="12299" max="12299" width="9.5703125" style="165" customWidth="1"/>
    <col min="12300" max="12301" width="10.42578125" style="165" customWidth="1"/>
    <col min="12302" max="12302" width="11.85546875" style="165" customWidth="1"/>
    <col min="12303" max="12303" width="12.42578125" style="165" customWidth="1"/>
    <col min="12304" max="12304" width="11.5703125" style="165" customWidth="1"/>
    <col min="12305" max="12544" width="7.85546875" style="165"/>
    <col min="12545" max="12545" width="10.28515625" style="165" customWidth="1"/>
    <col min="12546" max="12546" width="10" style="165" customWidth="1"/>
    <col min="12547" max="12547" width="10.28515625" style="165" customWidth="1"/>
    <col min="12548" max="12548" width="45.5703125" style="165" customWidth="1"/>
    <col min="12549" max="12549" width="11.42578125" style="165" customWidth="1"/>
    <col min="12550" max="12550" width="11.7109375" style="165" customWidth="1"/>
    <col min="12551" max="12552" width="10.85546875" style="165" customWidth="1"/>
    <col min="12553" max="12553" width="8.28515625" style="165" customWidth="1"/>
    <col min="12554" max="12554" width="11" style="165" customWidth="1"/>
    <col min="12555" max="12555" width="9.5703125" style="165" customWidth="1"/>
    <col min="12556" max="12557" width="10.42578125" style="165" customWidth="1"/>
    <col min="12558" max="12558" width="11.85546875" style="165" customWidth="1"/>
    <col min="12559" max="12559" width="12.42578125" style="165" customWidth="1"/>
    <col min="12560" max="12560" width="11.5703125" style="165" customWidth="1"/>
    <col min="12561" max="12800" width="7.85546875" style="165"/>
    <col min="12801" max="12801" width="10.28515625" style="165" customWidth="1"/>
    <col min="12802" max="12802" width="10" style="165" customWidth="1"/>
    <col min="12803" max="12803" width="10.28515625" style="165" customWidth="1"/>
    <col min="12804" max="12804" width="45.5703125" style="165" customWidth="1"/>
    <col min="12805" max="12805" width="11.42578125" style="165" customWidth="1"/>
    <col min="12806" max="12806" width="11.7109375" style="165" customWidth="1"/>
    <col min="12807" max="12808" width="10.85546875" style="165" customWidth="1"/>
    <col min="12809" max="12809" width="8.28515625" style="165" customWidth="1"/>
    <col min="12810" max="12810" width="11" style="165" customWidth="1"/>
    <col min="12811" max="12811" width="9.5703125" style="165" customWidth="1"/>
    <col min="12812" max="12813" width="10.42578125" style="165" customWidth="1"/>
    <col min="12814" max="12814" width="11.85546875" style="165" customWidth="1"/>
    <col min="12815" max="12815" width="12.42578125" style="165" customWidth="1"/>
    <col min="12816" max="12816" width="11.5703125" style="165" customWidth="1"/>
    <col min="12817" max="13056" width="7.85546875" style="165"/>
    <col min="13057" max="13057" width="10.28515625" style="165" customWidth="1"/>
    <col min="13058" max="13058" width="10" style="165" customWidth="1"/>
    <col min="13059" max="13059" width="10.28515625" style="165" customWidth="1"/>
    <col min="13060" max="13060" width="45.5703125" style="165" customWidth="1"/>
    <col min="13061" max="13061" width="11.42578125" style="165" customWidth="1"/>
    <col min="13062" max="13062" width="11.7109375" style="165" customWidth="1"/>
    <col min="13063" max="13064" width="10.85546875" style="165" customWidth="1"/>
    <col min="13065" max="13065" width="8.28515625" style="165" customWidth="1"/>
    <col min="13066" max="13066" width="11" style="165" customWidth="1"/>
    <col min="13067" max="13067" width="9.5703125" style="165" customWidth="1"/>
    <col min="13068" max="13069" width="10.42578125" style="165" customWidth="1"/>
    <col min="13070" max="13070" width="11.85546875" style="165" customWidth="1"/>
    <col min="13071" max="13071" width="12.42578125" style="165" customWidth="1"/>
    <col min="13072" max="13072" width="11.5703125" style="165" customWidth="1"/>
    <col min="13073" max="13312" width="7.85546875" style="165"/>
    <col min="13313" max="13313" width="10.28515625" style="165" customWidth="1"/>
    <col min="13314" max="13314" width="10" style="165" customWidth="1"/>
    <col min="13315" max="13315" width="10.28515625" style="165" customWidth="1"/>
    <col min="13316" max="13316" width="45.5703125" style="165" customWidth="1"/>
    <col min="13317" max="13317" width="11.42578125" style="165" customWidth="1"/>
    <col min="13318" max="13318" width="11.7109375" style="165" customWidth="1"/>
    <col min="13319" max="13320" width="10.85546875" style="165" customWidth="1"/>
    <col min="13321" max="13321" width="8.28515625" style="165" customWidth="1"/>
    <col min="13322" max="13322" width="11" style="165" customWidth="1"/>
    <col min="13323" max="13323" width="9.5703125" style="165" customWidth="1"/>
    <col min="13324" max="13325" width="10.42578125" style="165" customWidth="1"/>
    <col min="13326" max="13326" width="11.85546875" style="165" customWidth="1"/>
    <col min="13327" max="13327" width="12.42578125" style="165" customWidth="1"/>
    <col min="13328" max="13328" width="11.5703125" style="165" customWidth="1"/>
    <col min="13329" max="13568" width="7.85546875" style="165"/>
    <col min="13569" max="13569" width="10.28515625" style="165" customWidth="1"/>
    <col min="13570" max="13570" width="10" style="165" customWidth="1"/>
    <col min="13571" max="13571" width="10.28515625" style="165" customWidth="1"/>
    <col min="13572" max="13572" width="45.5703125" style="165" customWidth="1"/>
    <col min="13573" max="13573" width="11.42578125" style="165" customWidth="1"/>
    <col min="13574" max="13574" width="11.7109375" style="165" customWidth="1"/>
    <col min="13575" max="13576" width="10.85546875" style="165" customWidth="1"/>
    <col min="13577" max="13577" width="8.28515625" style="165" customWidth="1"/>
    <col min="13578" max="13578" width="11" style="165" customWidth="1"/>
    <col min="13579" max="13579" width="9.5703125" style="165" customWidth="1"/>
    <col min="13580" max="13581" width="10.42578125" style="165" customWidth="1"/>
    <col min="13582" max="13582" width="11.85546875" style="165" customWidth="1"/>
    <col min="13583" max="13583" width="12.42578125" style="165" customWidth="1"/>
    <col min="13584" max="13584" width="11.5703125" style="165" customWidth="1"/>
    <col min="13585" max="13824" width="7.85546875" style="165"/>
    <col min="13825" max="13825" width="10.28515625" style="165" customWidth="1"/>
    <col min="13826" max="13826" width="10" style="165" customWidth="1"/>
    <col min="13827" max="13827" width="10.28515625" style="165" customWidth="1"/>
    <col min="13828" max="13828" width="45.5703125" style="165" customWidth="1"/>
    <col min="13829" max="13829" width="11.42578125" style="165" customWidth="1"/>
    <col min="13830" max="13830" width="11.7109375" style="165" customWidth="1"/>
    <col min="13831" max="13832" width="10.85546875" style="165" customWidth="1"/>
    <col min="13833" max="13833" width="8.28515625" style="165" customWidth="1"/>
    <col min="13834" max="13834" width="11" style="165" customWidth="1"/>
    <col min="13835" max="13835" width="9.5703125" style="165" customWidth="1"/>
    <col min="13836" max="13837" width="10.42578125" style="165" customWidth="1"/>
    <col min="13838" max="13838" width="11.85546875" style="165" customWidth="1"/>
    <col min="13839" max="13839" width="12.42578125" style="165" customWidth="1"/>
    <col min="13840" max="13840" width="11.5703125" style="165" customWidth="1"/>
    <col min="13841" max="14080" width="7.85546875" style="165"/>
    <col min="14081" max="14081" width="10.28515625" style="165" customWidth="1"/>
    <col min="14082" max="14082" width="10" style="165" customWidth="1"/>
    <col min="14083" max="14083" width="10.28515625" style="165" customWidth="1"/>
    <col min="14084" max="14084" width="45.5703125" style="165" customWidth="1"/>
    <col min="14085" max="14085" width="11.42578125" style="165" customWidth="1"/>
    <col min="14086" max="14086" width="11.7109375" style="165" customWidth="1"/>
    <col min="14087" max="14088" width="10.85546875" style="165" customWidth="1"/>
    <col min="14089" max="14089" width="8.28515625" style="165" customWidth="1"/>
    <col min="14090" max="14090" width="11" style="165" customWidth="1"/>
    <col min="14091" max="14091" width="9.5703125" style="165" customWidth="1"/>
    <col min="14092" max="14093" width="10.42578125" style="165" customWidth="1"/>
    <col min="14094" max="14094" width="11.85546875" style="165" customWidth="1"/>
    <col min="14095" max="14095" width="12.42578125" style="165" customWidth="1"/>
    <col min="14096" max="14096" width="11.5703125" style="165" customWidth="1"/>
    <col min="14097" max="14336" width="7.85546875" style="165"/>
    <col min="14337" max="14337" width="10.28515625" style="165" customWidth="1"/>
    <col min="14338" max="14338" width="10" style="165" customWidth="1"/>
    <col min="14339" max="14339" width="10.28515625" style="165" customWidth="1"/>
    <col min="14340" max="14340" width="45.5703125" style="165" customWidth="1"/>
    <col min="14341" max="14341" width="11.42578125" style="165" customWidth="1"/>
    <col min="14342" max="14342" width="11.7109375" style="165" customWidth="1"/>
    <col min="14343" max="14344" width="10.85546875" style="165" customWidth="1"/>
    <col min="14345" max="14345" width="8.28515625" style="165" customWidth="1"/>
    <col min="14346" max="14346" width="11" style="165" customWidth="1"/>
    <col min="14347" max="14347" width="9.5703125" style="165" customWidth="1"/>
    <col min="14348" max="14349" width="10.42578125" style="165" customWidth="1"/>
    <col min="14350" max="14350" width="11.85546875" style="165" customWidth="1"/>
    <col min="14351" max="14351" width="12.42578125" style="165" customWidth="1"/>
    <col min="14352" max="14352" width="11.5703125" style="165" customWidth="1"/>
    <col min="14353" max="14592" width="7.85546875" style="165"/>
    <col min="14593" max="14593" width="10.28515625" style="165" customWidth="1"/>
    <col min="14594" max="14594" width="10" style="165" customWidth="1"/>
    <col min="14595" max="14595" width="10.28515625" style="165" customWidth="1"/>
    <col min="14596" max="14596" width="45.5703125" style="165" customWidth="1"/>
    <col min="14597" max="14597" width="11.42578125" style="165" customWidth="1"/>
    <col min="14598" max="14598" width="11.7109375" style="165" customWidth="1"/>
    <col min="14599" max="14600" width="10.85546875" style="165" customWidth="1"/>
    <col min="14601" max="14601" width="8.28515625" style="165" customWidth="1"/>
    <col min="14602" max="14602" width="11" style="165" customWidth="1"/>
    <col min="14603" max="14603" width="9.5703125" style="165" customWidth="1"/>
    <col min="14604" max="14605" width="10.42578125" style="165" customWidth="1"/>
    <col min="14606" max="14606" width="11.85546875" style="165" customWidth="1"/>
    <col min="14607" max="14607" width="12.42578125" style="165" customWidth="1"/>
    <col min="14608" max="14608" width="11.5703125" style="165" customWidth="1"/>
    <col min="14609" max="14848" width="7.85546875" style="165"/>
    <col min="14849" max="14849" width="10.28515625" style="165" customWidth="1"/>
    <col min="14850" max="14850" width="10" style="165" customWidth="1"/>
    <col min="14851" max="14851" width="10.28515625" style="165" customWidth="1"/>
    <col min="14852" max="14852" width="45.5703125" style="165" customWidth="1"/>
    <col min="14853" max="14853" width="11.42578125" style="165" customWidth="1"/>
    <col min="14854" max="14854" width="11.7109375" style="165" customWidth="1"/>
    <col min="14855" max="14856" width="10.85546875" style="165" customWidth="1"/>
    <col min="14857" max="14857" width="8.28515625" style="165" customWidth="1"/>
    <col min="14858" max="14858" width="11" style="165" customWidth="1"/>
    <col min="14859" max="14859" width="9.5703125" style="165" customWidth="1"/>
    <col min="14860" max="14861" width="10.42578125" style="165" customWidth="1"/>
    <col min="14862" max="14862" width="11.85546875" style="165" customWidth="1"/>
    <col min="14863" max="14863" width="12.42578125" style="165" customWidth="1"/>
    <col min="14864" max="14864" width="11.5703125" style="165" customWidth="1"/>
    <col min="14865" max="15104" width="7.85546875" style="165"/>
    <col min="15105" max="15105" width="10.28515625" style="165" customWidth="1"/>
    <col min="15106" max="15106" width="10" style="165" customWidth="1"/>
    <col min="15107" max="15107" width="10.28515625" style="165" customWidth="1"/>
    <col min="15108" max="15108" width="45.5703125" style="165" customWidth="1"/>
    <col min="15109" max="15109" width="11.42578125" style="165" customWidth="1"/>
    <col min="15110" max="15110" width="11.7109375" style="165" customWidth="1"/>
    <col min="15111" max="15112" width="10.85546875" style="165" customWidth="1"/>
    <col min="15113" max="15113" width="8.28515625" style="165" customWidth="1"/>
    <col min="15114" max="15114" width="11" style="165" customWidth="1"/>
    <col min="15115" max="15115" width="9.5703125" style="165" customWidth="1"/>
    <col min="15116" max="15117" width="10.42578125" style="165" customWidth="1"/>
    <col min="15118" max="15118" width="11.85546875" style="165" customWidth="1"/>
    <col min="15119" max="15119" width="12.42578125" style="165" customWidth="1"/>
    <col min="15120" max="15120" width="11.5703125" style="165" customWidth="1"/>
    <col min="15121" max="15360" width="7.85546875" style="165"/>
    <col min="15361" max="15361" width="10.28515625" style="165" customWidth="1"/>
    <col min="15362" max="15362" width="10" style="165" customWidth="1"/>
    <col min="15363" max="15363" width="10.28515625" style="165" customWidth="1"/>
    <col min="15364" max="15364" width="45.5703125" style="165" customWidth="1"/>
    <col min="15365" max="15365" width="11.42578125" style="165" customWidth="1"/>
    <col min="15366" max="15366" width="11.7109375" style="165" customWidth="1"/>
    <col min="15367" max="15368" width="10.85546875" style="165" customWidth="1"/>
    <col min="15369" max="15369" width="8.28515625" style="165" customWidth="1"/>
    <col min="15370" max="15370" width="11" style="165" customWidth="1"/>
    <col min="15371" max="15371" width="9.5703125" style="165" customWidth="1"/>
    <col min="15372" max="15373" width="10.42578125" style="165" customWidth="1"/>
    <col min="15374" max="15374" width="11.85546875" style="165" customWidth="1"/>
    <col min="15375" max="15375" width="12.42578125" style="165" customWidth="1"/>
    <col min="15376" max="15376" width="11.5703125" style="165" customWidth="1"/>
    <col min="15377" max="15616" width="7.85546875" style="165"/>
    <col min="15617" max="15617" width="10.28515625" style="165" customWidth="1"/>
    <col min="15618" max="15618" width="10" style="165" customWidth="1"/>
    <col min="15619" max="15619" width="10.28515625" style="165" customWidth="1"/>
    <col min="15620" max="15620" width="45.5703125" style="165" customWidth="1"/>
    <col min="15621" max="15621" width="11.42578125" style="165" customWidth="1"/>
    <col min="15622" max="15622" width="11.7109375" style="165" customWidth="1"/>
    <col min="15623" max="15624" width="10.85546875" style="165" customWidth="1"/>
    <col min="15625" max="15625" width="8.28515625" style="165" customWidth="1"/>
    <col min="15626" max="15626" width="11" style="165" customWidth="1"/>
    <col min="15627" max="15627" width="9.5703125" style="165" customWidth="1"/>
    <col min="15628" max="15629" width="10.42578125" style="165" customWidth="1"/>
    <col min="15630" max="15630" width="11.85546875" style="165" customWidth="1"/>
    <col min="15631" max="15631" width="12.42578125" style="165" customWidth="1"/>
    <col min="15632" max="15632" width="11.5703125" style="165" customWidth="1"/>
    <col min="15633" max="15872" width="7.85546875" style="165"/>
    <col min="15873" max="15873" width="10.28515625" style="165" customWidth="1"/>
    <col min="15874" max="15874" width="10" style="165" customWidth="1"/>
    <col min="15875" max="15875" width="10.28515625" style="165" customWidth="1"/>
    <col min="15876" max="15876" width="45.5703125" style="165" customWidth="1"/>
    <col min="15877" max="15877" width="11.42578125" style="165" customWidth="1"/>
    <col min="15878" max="15878" width="11.7109375" style="165" customWidth="1"/>
    <col min="15879" max="15880" width="10.85546875" style="165" customWidth="1"/>
    <col min="15881" max="15881" width="8.28515625" style="165" customWidth="1"/>
    <col min="15882" max="15882" width="11" style="165" customWidth="1"/>
    <col min="15883" max="15883" width="9.5703125" style="165" customWidth="1"/>
    <col min="15884" max="15885" width="10.42578125" style="165" customWidth="1"/>
    <col min="15886" max="15886" width="11.85546875" style="165" customWidth="1"/>
    <col min="15887" max="15887" width="12.42578125" style="165" customWidth="1"/>
    <col min="15888" max="15888" width="11.5703125" style="165" customWidth="1"/>
    <col min="15889" max="16128" width="7.85546875" style="165"/>
    <col min="16129" max="16129" width="10.28515625" style="165" customWidth="1"/>
    <col min="16130" max="16130" width="10" style="165" customWidth="1"/>
    <col min="16131" max="16131" width="10.28515625" style="165" customWidth="1"/>
    <col min="16132" max="16132" width="45.5703125" style="165" customWidth="1"/>
    <col min="16133" max="16133" width="11.42578125" style="165" customWidth="1"/>
    <col min="16134" max="16134" width="11.7109375" style="165" customWidth="1"/>
    <col min="16135" max="16136" width="10.85546875" style="165" customWidth="1"/>
    <col min="16137" max="16137" width="8.28515625" style="165" customWidth="1"/>
    <col min="16138" max="16138" width="11" style="165" customWidth="1"/>
    <col min="16139" max="16139" width="9.5703125" style="165" customWidth="1"/>
    <col min="16140" max="16141" width="10.42578125" style="165" customWidth="1"/>
    <col min="16142" max="16142" width="11.85546875" style="165" customWidth="1"/>
    <col min="16143" max="16143" width="12.42578125" style="165" customWidth="1"/>
    <col min="16144" max="16144" width="11.5703125" style="165" customWidth="1"/>
    <col min="16145" max="16384" width="7.85546875" style="165"/>
  </cols>
  <sheetData>
    <row r="1" spans="1:21" x14ac:dyDescent="0.2">
      <c r="L1" s="166"/>
      <c r="M1" s="166"/>
      <c r="N1" s="166"/>
      <c r="O1" s="166"/>
      <c r="P1" s="166"/>
    </row>
    <row r="2" spans="1:21" ht="72.75" customHeight="1" x14ac:dyDescent="0.2">
      <c r="L2" s="166"/>
      <c r="M2" s="398" t="s">
        <v>298</v>
      </c>
      <c r="N2" s="399"/>
      <c r="O2" s="399"/>
      <c r="P2" s="400"/>
    </row>
    <row r="3" spans="1:21" ht="22.5" customHeight="1" x14ac:dyDescent="0.2">
      <c r="A3" s="167"/>
      <c r="B3" s="167"/>
      <c r="C3" s="167"/>
      <c r="D3" s="168"/>
      <c r="E3" s="168"/>
      <c r="F3" s="168"/>
      <c r="G3" s="168"/>
      <c r="H3" s="168"/>
      <c r="I3" s="168"/>
      <c r="J3" s="168"/>
      <c r="K3" s="168"/>
      <c r="L3" s="169"/>
      <c r="M3" s="376" t="s">
        <v>309</v>
      </c>
      <c r="N3" s="399"/>
      <c r="O3" s="399"/>
      <c r="P3" s="400"/>
      <c r="S3" s="383"/>
      <c r="T3" s="384"/>
      <c r="U3" s="384"/>
    </row>
    <row r="4" spans="1:21" ht="15.75" x14ac:dyDescent="0.25">
      <c r="A4" s="167"/>
      <c r="B4" s="167"/>
      <c r="C4" s="167"/>
      <c r="D4" s="168"/>
      <c r="E4" s="168"/>
      <c r="F4" s="168"/>
      <c r="G4" s="168"/>
      <c r="H4" s="168"/>
      <c r="I4" s="168"/>
      <c r="J4" s="168"/>
      <c r="K4" s="168"/>
      <c r="L4" s="169"/>
      <c r="N4" s="170" t="s">
        <v>212</v>
      </c>
      <c r="O4" s="171"/>
      <c r="P4" s="169"/>
      <c r="S4" s="385"/>
      <c r="T4" s="384"/>
      <c r="U4" s="384"/>
    </row>
    <row r="5" spans="1:21" ht="24.75" customHeight="1" x14ac:dyDescent="0.2">
      <c r="A5" s="167"/>
      <c r="B5" s="167"/>
      <c r="C5" s="167"/>
      <c r="D5" s="168"/>
      <c r="E5" s="168"/>
      <c r="F5" s="168"/>
      <c r="G5" s="168"/>
      <c r="H5" s="168"/>
      <c r="I5" s="168"/>
      <c r="J5" s="168"/>
      <c r="K5" s="168"/>
      <c r="L5" s="169"/>
      <c r="M5" s="169"/>
      <c r="N5" s="169"/>
      <c r="O5" s="169"/>
      <c r="P5" s="169"/>
    </row>
    <row r="6" spans="1:21" ht="21.6" customHeight="1" x14ac:dyDescent="0.2">
      <c r="A6" s="386" t="s">
        <v>295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</row>
    <row r="7" spans="1:21" x14ac:dyDescent="0.2">
      <c r="A7" s="386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</row>
    <row r="8" spans="1:21" ht="15.75" x14ac:dyDescent="0.25">
      <c r="A8" s="172"/>
      <c r="B8" s="173" t="s">
        <v>258</v>
      </c>
      <c r="C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</row>
    <row r="9" spans="1:21" ht="15.75" x14ac:dyDescent="0.25">
      <c r="A9" s="172"/>
      <c r="B9" s="174" t="s">
        <v>54</v>
      </c>
      <c r="C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</row>
    <row r="10" spans="1:21" ht="15.75" x14ac:dyDescent="0.25">
      <c r="A10" s="172"/>
      <c r="B10" s="172"/>
      <c r="C10" s="172"/>
      <c r="D10" s="174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5"/>
    </row>
    <row r="11" spans="1:21" ht="15.75" x14ac:dyDescent="0.25">
      <c r="A11" s="172"/>
      <c r="B11" s="172"/>
      <c r="C11" s="172"/>
      <c r="D11" s="174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6" t="s">
        <v>197</v>
      </c>
    </row>
    <row r="12" spans="1:21" ht="25.5" customHeight="1" x14ac:dyDescent="0.2">
      <c r="A12" s="387" t="s">
        <v>198</v>
      </c>
      <c r="B12" s="387" t="s">
        <v>199</v>
      </c>
      <c r="C12" s="387" t="s">
        <v>62</v>
      </c>
      <c r="D12" s="390" t="s">
        <v>63</v>
      </c>
      <c r="E12" s="391" t="s">
        <v>200</v>
      </c>
      <c r="F12" s="391"/>
      <c r="G12" s="391"/>
      <c r="H12" s="391"/>
      <c r="I12" s="391" t="s">
        <v>201</v>
      </c>
      <c r="J12" s="391"/>
      <c r="K12" s="391"/>
      <c r="L12" s="391"/>
      <c r="M12" s="391" t="s">
        <v>202</v>
      </c>
      <c r="N12" s="391"/>
      <c r="O12" s="391"/>
      <c r="P12" s="391"/>
    </row>
    <row r="13" spans="1:21" ht="25.5" customHeight="1" x14ac:dyDescent="0.2">
      <c r="A13" s="388"/>
      <c r="B13" s="388"/>
      <c r="C13" s="388"/>
      <c r="D13" s="390"/>
      <c r="E13" s="392" t="s">
        <v>5</v>
      </c>
      <c r="F13" s="392" t="s">
        <v>6</v>
      </c>
      <c r="G13" s="392"/>
      <c r="H13" s="393" t="s">
        <v>64</v>
      </c>
      <c r="I13" s="393" t="s">
        <v>5</v>
      </c>
      <c r="J13" s="396" t="s">
        <v>6</v>
      </c>
      <c r="K13" s="397"/>
      <c r="L13" s="393" t="s">
        <v>64</v>
      </c>
      <c r="M13" s="393" t="s">
        <v>5</v>
      </c>
      <c r="N13" s="403" t="s">
        <v>6</v>
      </c>
      <c r="O13" s="404"/>
      <c r="P13" s="393" t="s">
        <v>64</v>
      </c>
    </row>
    <row r="14" spans="1:21" ht="12.75" customHeight="1" x14ac:dyDescent="0.2">
      <c r="A14" s="388"/>
      <c r="B14" s="388"/>
      <c r="C14" s="388"/>
      <c r="D14" s="390"/>
      <c r="E14" s="392"/>
      <c r="F14" s="401" t="s">
        <v>7</v>
      </c>
      <c r="G14" s="402" t="s">
        <v>203</v>
      </c>
      <c r="H14" s="394"/>
      <c r="I14" s="394"/>
      <c r="J14" s="401" t="s">
        <v>7</v>
      </c>
      <c r="K14" s="402" t="s">
        <v>203</v>
      </c>
      <c r="L14" s="394"/>
      <c r="M14" s="394"/>
      <c r="N14" s="401" t="s">
        <v>7</v>
      </c>
      <c r="O14" s="402" t="s">
        <v>203</v>
      </c>
      <c r="P14" s="394"/>
    </row>
    <row r="15" spans="1:21" s="177" customFormat="1" ht="77.25" customHeight="1" x14ac:dyDescent="0.2">
      <c r="A15" s="389"/>
      <c r="B15" s="389"/>
      <c r="C15" s="389"/>
      <c r="D15" s="390"/>
      <c r="E15" s="392"/>
      <c r="F15" s="401"/>
      <c r="G15" s="402"/>
      <c r="H15" s="395"/>
      <c r="I15" s="395"/>
      <c r="J15" s="401"/>
      <c r="K15" s="402"/>
      <c r="L15" s="395"/>
      <c r="M15" s="395"/>
      <c r="N15" s="401"/>
      <c r="O15" s="402"/>
      <c r="P15" s="395"/>
    </row>
    <row r="16" spans="1:21" s="177" customFormat="1" ht="15.75" x14ac:dyDescent="0.2">
      <c r="A16" s="178">
        <v>1</v>
      </c>
      <c r="B16" s="178">
        <v>2</v>
      </c>
      <c r="C16" s="178">
        <v>3</v>
      </c>
      <c r="D16" s="179">
        <v>4</v>
      </c>
      <c r="E16" s="180">
        <v>5</v>
      </c>
      <c r="F16" s="181">
        <v>6</v>
      </c>
      <c r="G16" s="180">
        <v>7</v>
      </c>
      <c r="H16" s="182">
        <v>8</v>
      </c>
      <c r="I16" s="182">
        <v>9</v>
      </c>
      <c r="J16" s="181">
        <v>10</v>
      </c>
      <c r="K16" s="180">
        <v>11</v>
      </c>
      <c r="L16" s="182">
        <v>12</v>
      </c>
      <c r="M16" s="182">
        <v>13</v>
      </c>
      <c r="N16" s="181">
        <v>14</v>
      </c>
      <c r="O16" s="180">
        <v>15</v>
      </c>
      <c r="P16" s="182">
        <v>16</v>
      </c>
    </row>
    <row r="17" spans="1:16" s="177" customFormat="1" ht="49.5" customHeight="1" x14ac:dyDescent="0.2">
      <c r="A17" s="186" t="s">
        <v>72</v>
      </c>
      <c r="B17" s="186" t="s">
        <v>73</v>
      </c>
      <c r="C17" s="186"/>
      <c r="D17" s="305" t="s">
        <v>232</v>
      </c>
      <c r="E17" s="327">
        <f t="shared" ref="E17:P18" si="0">E18</f>
        <v>0</v>
      </c>
      <c r="F17" s="327">
        <f t="shared" si="0"/>
        <v>70000</v>
      </c>
      <c r="G17" s="327">
        <f t="shared" si="0"/>
        <v>0</v>
      </c>
      <c r="H17" s="327">
        <f t="shared" si="0"/>
        <v>70000</v>
      </c>
      <c r="I17" s="327">
        <f t="shared" si="0"/>
        <v>0</v>
      </c>
      <c r="J17" s="327">
        <f t="shared" si="0"/>
        <v>-70000</v>
      </c>
      <c r="K17" s="327">
        <f t="shared" si="0"/>
        <v>0</v>
      </c>
      <c r="L17" s="328">
        <f>I17+J17</f>
        <v>-70000</v>
      </c>
      <c r="M17" s="327">
        <f t="shared" si="0"/>
        <v>0</v>
      </c>
      <c r="N17" s="327">
        <f t="shared" si="0"/>
        <v>0</v>
      </c>
      <c r="O17" s="327">
        <f t="shared" si="0"/>
        <v>0</v>
      </c>
      <c r="P17" s="327">
        <f t="shared" si="0"/>
        <v>0</v>
      </c>
    </row>
    <row r="18" spans="1:16" ht="53.25" customHeight="1" x14ac:dyDescent="0.2">
      <c r="A18" s="186" t="s">
        <v>74</v>
      </c>
      <c r="B18" s="186" t="s">
        <v>73</v>
      </c>
      <c r="C18" s="186"/>
      <c r="D18" s="305" t="s">
        <v>233</v>
      </c>
      <c r="E18" s="327">
        <f t="shared" si="0"/>
        <v>0</v>
      </c>
      <c r="F18" s="327">
        <f t="shared" ref="F18:P18" si="1">F19+F20</f>
        <v>70000</v>
      </c>
      <c r="G18" s="327">
        <f t="shared" si="1"/>
        <v>0</v>
      </c>
      <c r="H18" s="327">
        <f t="shared" si="1"/>
        <v>70000</v>
      </c>
      <c r="I18" s="327">
        <f t="shared" si="1"/>
        <v>0</v>
      </c>
      <c r="J18" s="327">
        <f t="shared" si="1"/>
        <v>-70000</v>
      </c>
      <c r="K18" s="327">
        <f t="shared" si="1"/>
        <v>0</v>
      </c>
      <c r="L18" s="327">
        <f t="shared" si="1"/>
        <v>-70000</v>
      </c>
      <c r="M18" s="327">
        <f t="shared" si="1"/>
        <v>0</v>
      </c>
      <c r="N18" s="327">
        <f t="shared" si="1"/>
        <v>0</v>
      </c>
      <c r="O18" s="327">
        <f t="shared" si="1"/>
        <v>0</v>
      </c>
      <c r="P18" s="327">
        <f t="shared" si="1"/>
        <v>0</v>
      </c>
    </row>
    <row r="19" spans="1:16" s="185" customFormat="1" ht="55.5" customHeight="1" x14ac:dyDescent="0.2">
      <c r="A19" s="187" t="s">
        <v>195</v>
      </c>
      <c r="B19" s="183">
        <v>8831</v>
      </c>
      <c r="C19" s="184">
        <v>1060</v>
      </c>
      <c r="D19" s="188" t="s">
        <v>196</v>
      </c>
      <c r="E19" s="327"/>
      <c r="F19" s="329">
        <v>70000</v>
      </c>
      <c r="G19" s="327"/>
      <c r="H19" s="330">
        <f>E19+F19</f>
        <v>70000</v>
      </c>
      <c r="I19" s="327"/>
      <c r="J19" s="327"/>
      <c r="K19" s="327"/>
      <c r="L19" s="330">
        <f>I19+J19</f>
        <v>0</v>
      </c>
      <c r="M19" s="330">
        <f>E19+I19</f>
        <v>0</v>
      </c>
      <c r="N19" s="330">
        <f>J19+F19</f>
        <v>70000</v>
      </c>
      <c r="O19" s="330">
        <f>G19+K19</f>
        <v>0</v>
      </c>
      <c r="P19" s="330">
        <f>H19+L19</f>
        <v>70000</v>
      </c>
    </row>
    <row r="20" spans="1:16" s="185" customFormat="1" ht="55.5" customHeight="1" x14ac:dyDescent="0.2">
      <c r="A20" s="187" t="s">
        <v>300</v>
      </c>
      <c r="B20" s="183">
        <v>8832</v>
      </c>
      <c r="C20" s="184">
        <v>1060</v>
      </c>
      <c r="D20" s="304" t="s">
        <v>204</v>
      </c>
      <c r="E20" s="330"/>
      <c r="F20" s="330"/>
      <c r="G20" s="330"/>
      <c r="H20" s="330">
        <f>E20+F20</f>
        <v>0</v>
      </c>
      <c r="I20" s="330"/>
      <c r="J20" s="330">
        <v>-70000</v>
      </c>
      <c r="K20" s="330"/>
      <c r="L20" s="330">
        <f>I20+J20</f>
        <v>-70000</v>
      </c>
      <c r="M20" s="330">
        <f>E20+I20</f>
        <v>0</v>
      </c>
      <c r="N20" s="330">
        <f>J20+F20</f>
        <v>-70000</v>
      </c>
      <c r="O20" s="330">
        <f>G20+K20</f>
        <v>0</v>
      </c>
      <c r="P20" s="330">
        <f>H20+L20</f>
        <v>-70000</v>
      </c>
    </row>
    <row r="21" spans="1:16" ht="27" customHeight="1" x14ac:dyDescent="0.2">
      <c r="A21" s="183"/>
      <c r="B21" s="183"/>
      <c r="C21" s="187"/>
      <c r="D21" s="306" t="s">
        <v>205</v>
      </c>
      <c r="E21" s="331">
        <f t="shared" ref="E21:O21" si="2">E19+E20</f>
        <v>0</v>
      </c>
      <c r="F21" s="331">
        <f t="shared" si="2"/>
        <v>70000</v>
      </c>
      <c r="G21" s="331">
        <f t="shared" si="2"/>
        <v>0</v>
      </c>
      <c r="H21" s="331">
        <f t="shared" si="2"/>
        <v>70000</v>
      </c>
      <c r="I21" s="331">
        <f t="shared" si="2"/>
        <v>0</v>
      </c>
      <c r="J21" s="331">
        <f t="shared" si="2"/>
        <v>-70000</v>
      </c>
      <c r="K21" s="331">
        <f t="shared" si="2"/>
        <v>0</v>
      </c>
      <c r="L21" s="331">
        <f t="shared" si="2"/>
        <v>-70000</v>
      </c>
      <c r="M21" s="331">
        <f t="shared" si="2"/>
        <v>0</v>
      </c>
      <c r="N21" s="331">
        <f t="shared" si="2"/>
        <v>0</v>
      </c>
      <c r="O21" s="331">
        <f t="shared" si="2"/>
        <v>0</v>
      </c>
      <c r="P21" s="331">
        <f>H21+L21</f>
        <v>0</v>
      </c>
    </row>
    <row r="22" spans="1:16" ht="27" customHeight="1" x14ac:dyDescent="0.2">
      <c r="A22" s="189"/>
      <c r="B22" s="189"/>
      <c r="C22" s="190"/>
      <c r="D22" s="191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</row>
    <row r="23" spans="1:16" ht="15.75" x14ac:dyDescent="0.2">
      <c r="A23" s="189"/>
      <c r="B23" s="189"/>
      <c r="C23" s="190"/>
      <c r="D23" s="191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</row>
    <row r="25" spans="1:16" ht="18.75" x14ac:dyDescent="0.3">
      <c r="C25" s="69" t="s">
        <v>57</v>
      </c>
      <c r="D25" s="70"/>
      <c r="E25" s="76"/>
      <c r="G25" s="193"/>
      <c r="H25" s="194"/>
      <c r="I25" s="195"/>
      <c r="J25" s="382" t="s">
        <v>159</v>
      </c>
      <c r="K25" s="382"/>
      <c r="L25" s="382"/>
      <c r="M25" s="382"/>
      <c r="N25" s="382"/>
    </row>
    <row r="26" spans="1:16" ht="18.75" x14ac:dyDescent="0.3">
      <c r="C26" s="194"/>
      <c r="D26" s="194"/>
      <c r="E26" s="194"/>
      <c r="F26" s="194"/>
      <c r="G26" s="194"/>
      <c r="H26" s="194"/>
      <c r="I26" s="194"/>
    </row>
  </sheetData>
  <mergeCells count="28">
    <mergeCell ref="M2:P2"/>
    <mergeCell ref="M3:P3"/>
    <mergeCell ref="P13:P15"/>
    <mergeCell ref="F14:F15"/>
    <mergeCell ref="G14:G15"/>
    <mergeCell ref="J14:J15"/>
    <mergeCell ref="K14:K15"/>
    <mergeCell ref="N14:N15"/>
    <mergeCell ref="O14:O15"/>
    <mergeCell ref="I12:L12"/>
    <mergeCell ref="M12:P12"/>
    <mergeCell ref="L13:L15"/>
    <mergeCell ref="M13:M15"/>
    <mergeCell ref="N13:O13"/>
    <mergeCell ref="J25:N25"/>
    <mergeCell ref="S3:U3"/>
    <mergeCell ref="S4:U4"/>
    <mergeCell ref="A6:P7"/>
    <mergeCell ref="A12:A15"/>
    <mergeCell ref="B12:B15"/>
    <mergeCell ref="C12:C15"/>
    <mergeCell ref="D12:D15"/>
    <mergeCell ref="E12:H12"/>
    <mergeCell ref="E13:E15"/>
    <mergeCell ref="F13:G13"/>
    <mergeCell ref="H13:H15"/>
    <mergeCell ref="I13:I15"/>
    <mergeCell ref="J13:K13"/>
  </mergeCells>
  <printOptions horizontalCentered="1"/>
  <pageMargins left="0.19685039370078741" right="0.19685039370078741" top="0.8" bottom="0.19685039370078741" header="0.31496062992125984" footer="0.31496062992125984"/>
  <pageSetup paperSize="9" scale="6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view="pageBreakPreview" topLeftCell="A7" zoomScale="60" zoomScaleNormal="100" workbookViewId="0">
      <selection activeCell="C6" sqref="C6"/>
    </sheetView>
  </sheetViews>
  <sheetFormatPr defaultRowHeight="15.75" x14ac:dyDescent="0.25"/>
  <cols>
    <col min="1" max="1" width="19.42578125" style="76" customWidth="1"/>
    <col min="2" max="2" width="17.85546875" style="76" customWidth="1"/>
    <col min="3" max="3" width="43.5703125" style="76" customWidth="1"/>
    <col min="4" max="4" width="17" style="76" customWidth="1"/>
    <col min="5" max="256" width="9.140625" style="76"/>
    <col min="257" max="257" width="19.42578125" style="76" customWidth="1"/>
    <col min="258" max="258" width="17.85546875" style="76" customWidth="1"/>
    <col min="259" max="259" width="40.85546875" style="76" customWidth="1"/>
    <col min="260" max="260" width="17" style="76" customWidth="1"/>
    <col min="261" max="512" width="9.140625" style="76"/>
    <col min="513" max="513" width="19.42578125" style="76" customWidth="1"/>
    <col min="514" max="514" width="17.85546875" style="76" customWidth="1"/>
    <col min="515" max="515" width="40.85546875" style="76" customWidth="1"/>
    <col min="516" max="516" width="17" style="76" customWidth="1"/>
    <col min="517" max="768" width="9.140625" style="76"/>
    <col min="769" max="769" width="19.42578125" style="76" customWidth="1"/>
    <col min="770" max="770" width="17.85546875" style="76" customWidth="1"/>
    <col min="771" max="771" width="40.85546875" style="76" customWidth="1"/>
    <col min="772" max="772" width="17" style="76" customWidth="1"/>
    <col min="773" max="1024" width="9.140625" style="76"/>
    <col min="1025" max="1025" width="19.42578125" style="76" customWidth="1"/>
    <col min="1026" max="1026" width="17.85546875" style="76" customWidth="1"/>
    <col min="1027" max="1027" width="40.85546875" style="76" customWidth="1"/>
    <col min="1028" max="1028" width="17" style="76" customWidth="1"/>
    <col min="1029" max="1280" width="9.140625" style="76"/>
    <col min="1281" max="1281" width="19.42578125" style="76" customWidth="1"/>
    <col min="1282" max="1282" width="17.85546875" style="76" customWidth="1"/>
    <col min="1283" max="1283" width="40.85546875" style="76" customWidth="1"/>
    <col min="1284" max="1284" width="17" style="76" customWidth="1"/>
    <col min="1285" max="1536" width="9.140625" style="76"/>
    <col min="1537" max="1537" width="19.42578125" style="76" customWidth="1"/>
    <col min="1538" max="1538" width="17.85546875" style="76" customWidth="1"/>
    <col min="1539" max="1539" width="40.85546875" style="76" customWidth="1"/>
    <col min="1540" max="1540" width="17" style="76" customWidth="1"/>
    <col min="1541" max="1792" width="9.140625" style="76"/>
    <col min="1793" max="1793" width="19.42578125" style="76" customWidth="1"/>
    <col min="1794" max="1794" width="17.85546875" style="76" customWidth="1"/>
    <col min="1795" max="1795" width="40.85546875" style="76" customWidth="1"/>
    <col min="1796" max="1796" width="17" style="76" customWidth="1"/>
    <col min="1797" max="2048" width="9.140625" style="76"/>
    <col min="2049" max="2049" width="19.42578125" style="76" customWidth="1"/>
    <col min="2050" max="2050" width="17.85546875" style="76" customWidth="1"/>
    <col min="2051" max="2051" width="40.85546875" style="76" customWidth="1"/>
    <col min="2052" max="2052" width="17" style="76" customWidth="1"/>
    <col min="2053" max="2304" width="9.140625" style="76"/>
    <col min="2305" max="2305" width="19.42578125" style="76" customWidth="1"/>
    <col min="2306" max="2306" width="17.85546875" style="76" customWidth="1"/>
    <col min="2307" max="2307" width="40.85546875" style="76" customWidth="1"/>
    <col min="2308" max="2308" width="17" style="76" customWidth="1"/>
    <col min="2309" max="2560" width="9.140625" style="76"/>
    <col min="2561" max="2561" width="19.42578125" style="76" customWidth="1"/>
    <col min="2562" max="2562" width="17.85546875" style="76" customWidth="1"/>
    <col min="2563" max="2563" width="40.85546875" style="76" customWidth="1"/>
    <col min="2564" max="2564" width="17" style="76" customWidth="1"/>
    <col min="2565" max="2816" width="9.140625" style="76"/>
    <col min="2817" max="2817" width="19.42578125" style="76" customWidth="1"/>
    <col min="2818" max="2818" width="17.85546875" style="76" customWidth="1"/>
    <col min="2819" max="2819" width="40.85546875" style="76" customWidth="1"/>
    <col min="2820" max="2820" width="17" style="76" customWidth="1"/>
    <col min="2821" max="3072" width="9.140625" style="76"/>
    <col min="3073" max="3073" width="19.42578125" style="76" customWidth="1"/>
    <col min="3074" max="3074" width="17.85546875" style="76" customWidth="1"/>
    <col min="3075" max="3075" width="40.85546875" style="76" customWidth="1"/>
    <col min="3076" max="3076" width="17" style="76" customWidth="1"/>
    <col min="3077" max="3328" width="9.140625" style="76"/>
    <col min="3329" max="3329" width="19.42578125" style="76" customWidth="1"/>
    <col min="3330" max="3330" width="17.85546875" style="76" customWidth="1"/>
    <col min="3331" max="3331" width="40.85546875" style="76" customWidth="1"/>
    <col min="3332" max="3332" width="17" style="76" customWidth="1"/>
    <col min="3333" max="3584" width="9.140625" style="76"/>
    <col min="3585" max="3585" width="19.42578125" style="76" customWidth="1"/>
    <col min="3586" max="3586" width="17.85546875" style="76" customWidth="1"/>
    <col min="3587" max="3587" width="40.85546875" style="76" customWidth="1"/>
    <col min="3588" max="3588" width="17" style="76" customWidth="1"/>
    <col min="3589" max="3840" width="9.140625" style="76"/>
    <col min="3841" max="3841" width="19.42578125" style="76" customWidth="1"/>
    <col min="3842" max="3842" width="17.85546875" style="76" customWidth="1"/>
    <col min="3843" max="3843" width="40.85546875" style="76" customWidth="1"/>
    <col min="3844" max="3844" width="17" style="76" customWidth="1"/>
    <col min="3845" max="4096" width="9.140625" style="76"/>
    <col min="4097" max="4097" width="19.42578125" style="76" customWidth="1"/>
    <col min="4098" max="4098" width="17.85546875" style="76" customWidth="1"/>
    <col min="4099" max="4099" width="40.85546875" style="76" customWidth="1"/>
    <col min="4100" max="4100" width="17" style="76" customWidth="1"/>
    <col min="4101" max="4352" width="9.140625" style="76"/>
    <col min="4353" max="4353" width="19.42578125" style="76" customWidth="1"/>
    <col min="4354" max="4354" width="17.85546875" style="76" customWidth="1"/>
    <col min="4355" max="4355" width="40.85546875" style="76" customWidth="1"/>
    <col min="4356" max="4356" width="17" style="76" customWidth="1"/>
    <col min="4357" max="4608" width="9.140625" style="76"/>
    <col min="4609" max="4609" width="19.42578125" style="76" customWidth="1"/>
    <col min="4610" max="4610" width="17.85546875" style="76" customWidth="1"/>
    <col min="4611" max="4611" width="40.85546875" style="76" customWidth="1"/>
    <col min="4612" max="4612" width="17" style="76" customWidth="1"/>
    <col min="4613" max="4864" width="9.140625" style="76"/>
    <col min="4865" max="4865" width="19.42578125" style="76" customWidth="1"/>
    <col min="4866" max="4866" width="17.85546875" style="76" customWidth="1"/>
    <col min="4867" max="4867" width="40.85546875" style="76" customWidth="1"/>
    <col min="4868" max="4868" width="17" style="76" customWidth="1"/>
    <col min="4869" max="5120" width="9.140625" style="76"/>
    <col min="5121" max="5121" width="19.42578125" style="76" customWidth="1"/>
    <col min="5122" max="5122" width="17.85546875" style="76" customWidth="1"/>
    <col min="5123" max="5123" width="40.85546875" style="76" customWidth="1"/>
    <col min="5124" max="5124" width="17" style="76" customWidth="1"/>
    <col min="5125" max="5376" width="9.140625" style="76"/>
    <col min="5377" max="5377" width="19.42578125" style="76" customWidth="1"/>
    <col min="5378" max="5378" width="17.85546875" style="76" customWidth="1"/>
    <col min="5379" max="5379" width="40.85546875" style="76" customWidth="1"/>
    <col min="5380" max="5380" width="17" style="76" customWidth="1"/>
    <col min="5381" max="5632" width="9.140625" style="76"/>
    <col min="5633" max="5633" width="19.42578125" style="76" customWidth="1"/>
    <col min="5634" max="5634" width="17.85546875" style="76" customWidth="1"/>
    <col min="5635" max="5635" width="40.85546875" style="76" customWidth="1"/>
    <col min="5636" max="5636" width="17" style="76" customWidth="1"/>
    <col min="5637" max="5888" width="9.140625" style="76"/>
    <col min="5889" max="5889" width="19.42578125" style="76" customWidth="1"/>
    <col min="5890" max="5890" width="17.85546875" style="76" customWidth="1"/>
    <col min="5891" max="5891" width="40.85546875" style="76" customWidth="1"/>
    <col min="5892" max="5892" width="17" style="76" customWidth="1"/>
    <col min="5893" max="6144" width="9.140625" style="76"/>
    <col min="6145" max="6145" width="19.42578125" style="76" customWidth="1"/>
    <col min="6146" max="6146" width="17.85546875" style="76" customWidth="1"/>
    <col min="6147" max="6147" width="40.85546875" style="76" customWidth="1"/>
    <col min="6148" max="6148" width="17" style="76" customWidth="1"/>
    <col min="6149" max="6400" width="9.140625" style="76"/>
    <col min="6401" max="6401" width="19.42578125" style="76" customWidth="1"/>
    <col min="6402" max="6402" width="17.85546875" style="76" customWidth="1"/>
    <col min="6403" max="6403" width="40.85546875" style="76" customWidth="1"/>
    <col min="6404" max="6404" width="17" style="76" customWidth="1"/>
    <col min="6405" max="6656" width="9.140625" style="76"/>
    <col min="6657" max="6657" width="19.42578125" style="76" customWidth="1"/>
    <col min="6658" max="6658" width="17.85546875" style="76" customWidth="1"/>
    <col min="6659" max="6659" width="40.85546875" style="76" customWidth="1"/>
    <col min="6660" max="6660" width="17" style="76" customWidth="1"/>
    <col min="6661" max="6912" width="9.140625" style="76"/>
    <col min="6913" max="6913" width="19.42578125" style="76" customWidth="1"/>
    <col min="6914" max="6914" width="17.85546875" style="76" customWidth="1"/>
    <col min="6915" max="6915" width="40.85546875" style="76" customWidth="1"/>
    <col min="6916" max="6916" width="17" style="76" customWidth="1"/>
    <col min="6917" max="7168" width="9.140625" style="76"/>
    <col min="7169" max="7169" width="19.42578125" style="76" customWidth="1"/>
    <col min="7170" max="7170" width="17.85546875" style="76" customWidth="1"/>
    <col min="7171" max="7171" width="40.85546875" style="76" customWidth="1"/>
    <col min="7172" max="7172" width="17" style="76" customWidth="1"/>
    <col min="7173" max="7424" width="9.140625" style="76"/>
    <col min="7425" max="7425" width="19.42578125" style="76" customWidth="1"/>
    <col min="7426" max="7426" width="17.85546875" style="76" customWidth="1"/>
    <col min="7427" max="7427" width="40.85546875" style="76" customWidth="1"/>
    <col min="7428" max="7428" width="17" style="76" customWidth="1"/>
    <col min="7429" max="7680" width="9.140625" style="76"/>
    <col min="7681" max="7681" width="19.42578125" style="76" customWidth="1"/>
    <col min="7682" max="7682" width="17.85546875" style="76" customWidth="1"/>
    <col min="7683" max="7683" width="40.85546875" style="76" customWidth="1"/>
    <col min="7684" max="7684" width="17" style="76" customWidth="1"/>
    <col min="7685" max="7936" width="9.140625" style="76"/>
    <col min="7937" max="7937" width="19.42578125" style="76" customWidth="1"/>
    <col min="7938" max="7938" width="17.85546875" style="76" customWidth="1"/>
    <col min="7939" max="7939" width="40.85546875" style="76" customWidth="1"/>
    <col min="7940" max="7940" width="17" style="76" customWidth="1"/>
    <col min="7941" max="8192" width="9.140625" style="76"/>
    <col min="8193" max="8193" width="19.42578125" style="76" customWidth="1"/>
    <col min="8194" max="8194" width="17.85546875" style="76" customWidth="1"/>
    <col min="8195" max="8195" width="40.85546875" style="76" customWidth="1"/>
    <col min="8196" max="8196" width="17" style="76" customWidth="1"/>
    <col min="8197" max="8448" width="9.140625" style="76"/>
    <col min="8449" max="8449" width="19.42578125" style="76" customWidth="1"/>
    <col min="8450" max="8450" width="17.85546875" style="76" customWidth="1"/>
    <col min="8451" max="8451" width="40.85546875" style="76" customWidth="1"/>
    <col min="8452" max="8452" width="17" style="76" customWidth="1"/>
    <col min="8453" max="8704" width="9.140625" style="76"/>
    <col min="8705" max="8705" width="19.42578125" style="76" customWidth="1"/>
    <col min="8706" max="8706" width="17.85546875" style="76" customWidth="1"/>
    <col min="8707" max="8707" width="40.85546875" style="76" customWidth="1"/>
    <col min="8708" max="8708" width="17" style="76" customWidth="1"/>
    <col min="8709" max="8960" width="9.140625" style="76"/>
    <col min="8961" max="8961" width="19.42578125" style="76" customWidth="1"/>
    <col min="8962" max="8962" width="17.85546875" style="76" customWidth="1"/>
    <col min="8963" max="8963" width="40.85546875" style="76" customWidth="1"/>
    <col min="8964" max="8964" width="17" style="76" customWidth="1"/>
    <col min="8965" max="9216" width="9.140625" style="76"/>
    <col min="9217" max="9217" width="19.42578125" style="76" customWidth="1"/>
    <col min="9218" max="9218" width="17.85546875" style="76" customWidth="1"/>
    <col min="9219" max="9219" width="40.85546875" style="76" customWidth="1"/>
    <col min="9220" max="9220" width="17" style="76" customWidth="1"/>
    <col min="9221" max="9472" width="9.140625" style="76"/>
    <col min="9473" max="9473" width="19.42578125" style="76" customWidth="1"/>
    <col min="9474" max="9474" width="17.85546875" style="76" customWidth="1"/>
    <col min="9475" max="9475" width="40.85546875" style="76" customWidth="1"/>
    <col min="9476" max="9476" width="17" style="76" customWidth="1"/>
    <col min="9477" max="9728" width="9.140625" style="76"/>
    <col min="9729" max="9729" width="19.42578125" style="76" customWidth="1"/>
    <col min="9730" max="9730" width="17.85546875" style="76" customWidth="1"/>
    <col min="9731" max="9731" width="40.85546875" style="76" customWidth="1"/>
    <col min="9732" max="9732" width="17" style="76" customWidth="1"/>
    <col min="9733" max="9984" width="9.140625" style="76"/>
    <col min="9985" max="9985" width="19.42578125" style="76" customWidth="1"/>
    <col min="9986" max="9986" width="17.85546875" style="76" customWidth="1"/>
    <col min="9987" max="9987" width="40.85546875" style="76" customWidth="1"/>
    <col min="9988" max="9988" width="17" style="76" customWidth="1"/>
    <col min="9989" max="10240" width="9.140625" style="76"/>
    <col min="10241" max="10241" width="19.42578125" style="76" customWidth="1"/>
    <col min="10242" max="10242" width="17.85546875" style="76" customWidth="1"/>
    <col min="10243" max="10243" width="40.85546875" style="76" customWidth="1"/>
    <col min="10244" max="10244" width="17" style="76" customWidth="1"/>
    <col min="10245" max="10496" width="9.140625" style="76"/>
    <col min="10497" max="10497" width="19.42578125" style="76" customWidth="1"/>
    <col min="10498" max="10498" width="17.85546875" style="76" customWidth="1"/>
    <col min="10499" max="10499" width="40.85546875" style="76" customWidth="1"/>
    <col min="10500" max="10500" width="17" style="76" customWidth="1"/>
    <col min="10501" max="10752" width="9.140625" style="76"/>
    <col min="10753" max="10753" width="19.42578125" style="76" customWidth="1"/>
    <col min="10754" max="10754" width="17.85546875" style="76" customWidth="1"/>
    <col min="10755" max="10755" width="40.85546875" style="76" customWidth="1"/>
    <col min="10756" max="10756" width="17" style="76" customWidth="1"/>
    <col min="10757" max="11008" width="9.140625" style="76"/>
    <col min="11009" max="11009" width="19.42578125" style="76" customWidth="1"/>
    <col min="11010" max="11010" width="17.85546875" style="76" customWidth="1"/>
    <col min="11011" max="11011" width="40.85546875" style="76" customWidth="1"/>
    <col min="11012" max="11012" width="17" style="76" customWidth="1"/>
    <col min="11013" max="11264" width="9.140625" style="76"/>
    <col min="11265" max="11265" width="19.42578125" style="76" customWidth="1"/>
    <col min="11266" max="11266" width="17.85546875" style="76" customWidth="1"/>
    <col min="11267" max="11267" width="40.85546875" style="76" customWidth="1"/>
    <col min="11268" max="11268" width="17" style="76" customWidth="1"/>
    <col min="11269" max="11520" width="9.140625" style="76"/>
    <col min="11521" max="11521" width="19.42578125" style="76" customWidth="1"/>
    <col min="11522" max="11522" width="17.85546875" style="76" customWidth="1"/>
    <col min="11523" max="11523" width="40.85546875" style="76" customWidth="1"/>
    <col min="11524" max="11524" width="17" style="76" customWidth="1"/>
    <col min="11525" max="11776" width="9.140625" style="76"/>
    <col min="11777" max="11777" width="19.42578125" style="76" customWidth="1"/>
    <col min="11778" max="11778" width="17.85546875" style="76" customWidth="1"/>
    <col min="11779" max="11779" width="40.85546875" style="76" customWidth="1"/>
    <col min="11780" max="11780" width="17" style="76" customWidth="1"/>
    <col min="11781" max="12032" width="9.140625" style="76"/>
    <col min="12033" max="12033" width="19.42578125" style="76" customWidth="1"/>
    <col min="12034" max="12034" width="17.85546875" style="76" customWidth="1"/>
    <col min="12035" max="12035" width="40.85546875" style="76" customWidth="1"/>
    <col min="12036" max="12036" width="17" style="76" customWidth="1"/>
    <col min="12037" max="12288" width="9.140625" style="76"/>
    <col min="12289" max="12289" width="19.42578125" style="76" customWidth="1"/>
    <col min="12290" max="12290" width="17.85546875" style="76" customWidth="1"/>
    <col min="12291" max="12291" width="40.85546875" style="76" customWidth="1"/>
    <col min="12292" max="12292" width="17" style="76" customWidth="1"/>
    <col min="12293" max="12544" width="9.140625" style="76"/>
    <col min="12545" max="12545" width="19.42578125" style="76" customWidth="1"/>
    <col min="12546" max="12546" width="17.85546875" style="76" customWidth="1"/>
    <col min="12547" max="12547" width="40.85546875" style="76" customWidth="1"/>
    <col min="12548" max="12548" width="17" style="76" customWidth="1"/>
    <col min="12549" max="12800" width="9.140625" style="76"/>
    <col min="12801" max="12801" width="19.42578125" style="76" customWidth="1"/>
    <col min="12802" max="12802" width="17.85546875" style="76" customWidth="1"/>
    <col min="12803" max="12803" width="40.85546875" style="76" customWidth="1"/>
    <col min="12804" max="12804" width="17" style="76" customWidth="1"/>
    <col min="12805" max="13056" width="9.140625" style="76"/>
    <col min="13057" max="13057" width="19.42578125" style="76" customWidth="1"/>
    <col min="13058" max="13058" width="17.85546875" style="76" customWidth="1"/>
    <col min="13059" max="13059" width="40.85546875" style="76" customWidth="1"/>
    <col min="13060" max="13060" width="17" style="76" customWidth="1"/>
    <col min="13061" max="13312" width="9.140625" style="76"/>
    <col min="13313" max="13313" width="19.42578125" style="76" customWidth="1"/>
    <col min="13314" max="13314" width="17.85546875" style="76" customWidth="1"/>
    <col min="13315" max="13315" width="40.85546875" style="76" customWidth="1"/>
    <col min="13316" max="13316" width="17" style="76" customWidth="1"/>
    <col min="13317" max="13568" width="9.140625" style="76"/>
    <col min="13569" max="13569" width="19.42578125" style="76" customWidth="1"/>
    <col min="13570" max="13570" width="17.85546875" style="76" customWidth="1"/>
    <col min="13571" max="13571" width="40.85546875" style="76" customWidth="1"/>
    <col min="13572" max="13572" width="17" style="76" customWidth="1"/>
    <col min="13573" max="13824" width="9.140625" style="76"/>
    <col min="13825" max="13825" width="19.42578125" style="76" customWidth="1"/>
    <col min="13826" max="13826" width="17.85546875" style="76" customWidth="1"/>
    <col min="13827" max="13827" width="40.85546875" style="76" customWidth="1"/>
    <col min="13828" max="13828" width="17" style="76" customWidth="1"/>
    <col min="13829" max="14080" width="9.140625" style="76"/>
    <col min="14081" max="14081" width="19.42578125" style="76" customWidth="1"/>
    <col min="14082" max="14082" width="17.85546875" style="76" customWidth="1"/>
    <col min="14083" max="14083" width="40.85546875" style="76" customWidth="1"/>
    <col min="14084" max="14084" width="17" style="76" customWidth="1"/>
    <col min="14085" max="14336" width="9.140625" style="76"/>
    <col min="14337" max="14337" width="19.42578125" style="76" customWidth="1"/>
    <col min="14338" max="14338" width="17.85546875" style="76" customWidth="1"/>
    <col min="14339" max="14339" width="40.85546875" style="76" customWidth="1"/>
    <col min="14340" max="14340" width="17" style="76" customWidth="1"/>
    <col min="14341" max="14592" width="9.140625" style="76"/>
    <col min="14593" max="14593" width="19.42578125" style="76" customWidth="1"/>
    <col min="14594" max="14594" width="17.85546875" style="76" customWidth="1"/>
    <col min="14595" max="14595" width="40.85546875" style="76" customWidth="1"/>
    <col min="14596" max="14596" width="17" style="76" customWidth="1"/>
    <col min="14597" max="14848" width="9.140625" style="76"/>
    <col min="14849" max="14849" width="19.42578125" style="76" customWidth="1"/>
    <col min="14850" max="14850" width="17.85546875" style="76" customWidth="1"/>
    <col min="14851" max="14851" width="40.85546875" style="76" customWidth="1"/>
    <col min="14852" max="14852" width="17" style="76" customWidth="1"/>
    <col min="14853" max="15104" width="9.140625" style="76"/>
    <col min="15105" max="15105" width="19.42578125" style="76" customWidth="1"/>
    <col min="15106" max="15106" width="17.85546875" style="76" customWidth="1"/>
    <col min="15107" max="15107" width="40.85546875" style="76" customWidth="1"/>
    <col min="15108" max="15108" width="17" style="76" customWidth="1"/>
    <col min="15109" max="15360" width="9.140625" style="76"/>
    <col min="15361" max="15361" width="19.42578125" style="76" customWidth="1"/>
    <col min="15362" max="15362" width="17.85546875" style="76" customWidth="1"/>
    <col min="15363" max="15363" width="40.85546875" style="76" customWidth="1"/>
    <col min="15364" max="15364" width="17" style="76" customWidth="1"/>
    <col min="15365" max="15616" width="9.140625" style="76"/>
    <col min="15617" max="15617" width="19.42578125" style="76" customWidth="1"/>
    <col min="15618" max="15618" width="17.85546875" style="76" customWidth="1"/>
    <col min="15619" max="15619" width="40.85546875" style="76" customWidth="1"/>
    <col min="15620" max="15620" width="17" style="76" customWidth="1"/>
    <col min="15621" max="15872" width="9.140625" style="76"/>
    <col min="15873" max="15873" width="19.42578125" style="76" customWidth="1"/>
    <col min="15874" max="15874" width="17.85546875" style="76" customWidth="1"/>
    <col min="15875" max="15875" width="40.85546875" style="76" customWidth="1"/>
    <col min="15876" max="15876" width="17" style="76" customWidth="1"/>
    <col min="15877" max="16128" width="9.140625" style="76"/>
    <col min="16129" max="16129" width="19.42578125" style="76" customWidth="1"/>
    <col min="16130" max="16130" width="17.85546875" style="76" customWidth="1"/>
    <col min="16131" max="16131" width="40.85546875" style="76" customWidth="1"/>
    <col min="16132" max="16132" width="17" style="76" customWidth="1"/>
    <col min="16133" max="16384" width="9.140625" style="76"/>
  </cols>
  <sheetData>
    <row r="1" spans="1:5" ht="81" customHeight="1" x14ac:dyDescent="0.25">
      <c r="C1" s="374" t="s">
        <v>297</v>
      </c>
      <c r="D1" s="357"/>
      <c r="E1" s="275"/>
    </row>
    <row r="2" spans="1:5" x14ac:dyDescent="0.25">
      <c r="C2" s="376" t="s">
        <v>311</v>
      </c>
      <c r="D2" s="375"/>
      <c r="E2" s="375"/>
    </row>
    <row r="3" spans="1:5" x14ac:dyDescent="0.25">
      <c r="C3" s="77" t="s">
        <v>211</v>
      </c>
      <c r="D3" s="77"/>
    </row>
    <row r="4" spans="1:5" x14ac:dyDescent="0.25">
      <c r="C4" s="77"/>
      <c r="D4" s="77"/>
    </row>
    <row r="5" spans="1:5" ht="22.5" customHeight="1" x14ac:dyDescent="0.3">
      <c r="A5" s="405" t="s">
        <v>296</v>
      </c>
      <c r="B5" s="405"/>
      <c r="C5" s="405"/>
      <c r="D5" s="405"/>
    </row>
    <row r="6" spans="1:5" ht="18.75" x14ac:dyDescent="0.3">
      <c r="A6" s="78"/>
      <c r="B6" s="78"/>
      <c r="C6" s="78"/>
      <c r="D6" s="78"/>
    </row>
    <row r="7" spans="1:5" ht="18.75" x14ac:dyDescent="0.3">
      <c r="A7" s="79" t="s">
        <v>258</v>
      </c>
      <c r="B7" s="80"/>
      <c r="C7" s="80"/>
      <c r="D7" s="80"/>
    </row>
    <row r="8" spans="1:5" x14ac:dyDescent="0.25">
      <c r="A8" s="81" t="s">
        <v>54</v>
      </c>
      <c r="B8" s="81"/>
      <c r="C8" s="81"/>
      <c r="D8" s="81"/>
    </row>
    <row r="10" spans="1:5" ht="27.75" customHeight="1" x14ac:dyDescent="0.3">
      <c r="A10" s="406" t="s">
        <v>144</v>
      </c>
      <c r="B10" s="406"/>
      <c r="C10" s="406"/>
      <c r="D10" s="406"/>
    </row>
    <row r="11" spans="1:5" x14ac:dyDescent="0.25">
      <c r="D11" s="82" t="s">
        <v>1</v>
      </c>
    </row>
    <row r="12" spans="1:5" ht="72" customHeight="1" x14ac:dyDescent="0.25">
      <c r="A12" s="83" t="s">
        <v>145</v>
      </c>
      <c r="B12" s="407" t="s">
        <v>146</v>
      </c>
      <c r="C12" s="407"/>
      <c r="D12" s="83" t="s">
        <v>4</v>
      </c>
    </row>
    <row r="13" spans="1:5" x14ac:dyDescent="0.25">
      <c r="A13" s="84">
        <v>1</v>
      </c>
      <c r="B13" s="408">
        <v>2</v>
      </c>
      <c r="C13" s="408"/>
      <c r="D13" s="84">
        <v>3</v>
      </c>
    </row>
    <row r="14" spans="1:5" ht="15.75" customHeight="1" x14ac:dyDescent="0.25">
      <c r="A14" s="409" t="s">
        <v>147</v>
      </c>
      <c r="B14" s="409"/>
      <c r="C14" s="409"/>
      <c r="D14" s="85"/>
      <c r="E14" s="86"/>
    </row>
    <row r="15" spans="1:5" x14ac:dyDescent="0.25">
      <c r="A15" s="297">
        <v>41020100</v>
      </c>
      <c r="B15" s="417" t="s">
        <v>46</v>
      </c>
      <c r="C15" s="418"/>
      <c r="D15" s="332">
        <v>10760900</v>
      </c>
      <c r="E15" s="86"/>
    </row>
    <row r="16" spans="1:5" ht="113.25" customHeight="1" x14ac:dyDescent="0.25">
      <c r="A16" s="297">
        <v>41021400</v>
      </c>
      <c r="B16" s="417" t="s">
        <v>281</v>
      </c>
      <c r="C16" s="426"/>
      <c r="D16" s="332">
        <v>2105600</v>
      </c>
      <c r="E16" s="86"/>
    </row>
    <row r="17" spans="1:9" ht="46.5" customHeight="1" x14ac:dyDescent="0.25">
      <c r="A17" s="297">
        <v>41033900</v>
      </c>
      <c r="B17" s="417" t="s">
        <v>163</v>
      </c>
      <c r="C17" s="418"/>
      <c r="D17" s="332">
        <v>19430900</v>
      </c>
      <c r="E17" s="86"/>
    </row>
    <row r="18" spans="1:9" ht="25.5" customHeight="1" x14ac:dyDescent="0.25">
      <c r="A18" s="295" t="s">
        <v>305</v>
      </c>
      <c r="B18" s="419" t="s">
        <v>164</v>
      </c>
      <c r="C18" s="419"/>
      <c r="D18" s="333">
        <f>D15+D16+D17</f>
        <v>32297400</v>
      </c>
      <c r="E18" s="86"/>
    </row>
    <row r="19" spans="1:9" ht="64.5" customHeight="1" x14ac:dyDescent="0.25">
      <c r="A19" s="297">
        <v>41040200</v>
      </c>
      <c r="B19" s="410" t="s">
        <v>50</v>
      </c>
      <c r="C19" s="410"/>
      <c r="D19" s="334">
        <v>2197400</v>
      </c>
    </row>
    <row r="20" spans="1:9" ht="48.75" hidden="1" customHeight="1" x14ac:dyDescent="0.25">
      <c r="A20" s="269">
        <v>41040500</v>
      </c>
      <c r="B20" s="424" t="s">
        <v>249</v>
      </c>
      <c r="C20" s="425"/>
      <c r="D20" s="335"/>
      <c r="H20" s="8"/>
      <c r="I20" s="107"/>
    </row>
    <row r="21" spans="1:9" ht="11.25" hidden="1" customHeight="1" x14ac:dyDescent="0.25">
      <c r="A21" s="264">
        <v>41051200</v>
      </c>
      <c r="B21" s="411" t="s">
        <v>55</v>
      </c>
      <c r="C21" s="412"/>
      <c r="D21" s="335"/>
    </row>
    <row r="22" spans="1:9" s="105" customFormat="1" ht="28.5" customHeight="1" x14ac:dyDescent="0.25">
      <c r="A22" s="296" t="s">
        <v>306</v>
      </c>
      <c r="B22" s="413" t="s">
        <v>269</v>
      </c>
      <c r="C22" s="413"/>
      <c r="D22" s="335">
        <f>D19</f>
        <v>2197400</v>
      </c>
    </row>
    <row r="23" spans="1:9" ht="39" customHeight="1" x14ac:dyDescent="0.25">
      <c r="A23" s="409" t="s">
        <v>148</v>
      </c>
      <c r="B23" s="409"/>
      <c r="C23" s="409"/>
      <c r="D23" s="333"/>
      <c r="E23" s="86"/>
    </row>
    <row r="24" spans="1:9" ht="36" customHeight="1" x14ac:dyDescent="0.25">
      <c r="A24" s="87" t="s">
        <v>149</v>
      </c>
      <c r="B24" s="421" t="s">
        <v>150</v>
      </c>
      <c r="C24" s="421"/>
      <c r="D24" s="333">
        <f>D14+D23</f>
        <v>0</v>
      </c>
      <c r="E24" s="86"/>
    </row>
    <row r="25" spans="1:9" ht="33.75" customHeight="1" x14ac:dyDescent="0.25">
      <c r="A25" s="87" t="s">
        <v>149</v>
      </c>
      <c r="B25" s="421" t="s">
        <v>151</v>
      </c>
      <c r="C25" s="421"/>
      <c r="D25" s="333">
        <f>D18+D22</f>
        <v>34494800</v>
      </c>
      <c r="E25" s="106">
        <f>D25-'Дод1 доходи'!D53</f>
        <v>0</v>
      </c>
    </row>
    <row r="26" spans="1:9" ht="32.25" customHeight="1" x14ac:dyDescent="0.25">
      <c r="A26" s="88" t="s">
        <v>149</v>
      </c>
      <c r="B26" s="422" t="s">
        <v>152</v>
      </c>
      <c r="C26" s="422"/>
      <c r="D26" s="336">
        <f>D23</f>
        <v>0</v>
      </c>
      <c r="E26" s="106">
        <f>D26-'Дод1 доходи'!E53</f>
        <v>0</v>
      </c>
    </row>
    <row r="27" spans="1:9" ht="9.75" customHeight="1" x14ac:dyDescent="0.25">
      <c r="A27" s="90"/>
      <c r="B27" s="91"/>
      <c r="C27" s="91"/>
      <c r="D27" s="92"/>
    </row>
    <row r="28" spans="1:9" x14ac:dyDescent="0.25">
      <c r="A28" s="77"/>
      <c r="B28" s="77"/>
    </row>
    <row r="29" spans="1:9" ht="18.75" customHeight="1" x14ac:dyDescent="0.25">
      <c r="A29" s="423" t="s">
        <v>153</v>
      </c>
      <c r="B29" s="423"/>
      <c r="C29" s="423"/>
      <c r="D29" s="423"/>
    </row>
    <row r="30" spans="1:9" x14ac:dyDescent="0.25">
      <c r="D30" s="82" t="s">
        <v>1</v>
      </c>
    </row>
    <row r="31" spans="1:9" ht="130.5" customHeight="1" x14ac:dyDescent="0.25">
      <c r="A31" s="265" t="s">
        <v>154</v>
      </c>
      <c r="B31" s="265" t="s">
        <v>155</v>
      </c>
      <c r="C31" s="265" t="s">
        <v>156</v>
      </c>
      <c r="D31" s="265" t="s">
        <v>4</v>
      </c>
    </row>
    <row r="32" spans="1:9" ht="25.5" customHeight="1" x14ac:dyDescent="0.25">
      <c r="A32" s="266">
        <v>1</v>
      </c>
      <c r="B32" s="266">
        <v>2</v>
      </c>
      <c r="C32" s="266">
        <v>3</v>
      </c>
      <c r="D32" s="266">
        <v>4</v>
      </c>
    </row>
    <row r="33" spans="1:5" ht="29.25" customHeight="1" x14ac:dyDescent="0.25">
      <c r="A33" s="420" t="s">
        <v>157</v>
      </c>
      <c r="B33" s="420"/>
      <c r="C33" s="420"/>
      <c r="D33" s="93"/>
    </row>
    <row r="34" spans="1:5" ht="47.25" hidden="1" x14ac:dyDescent="0.25">
      <c r="A34" s="100" t="s">
        <v>134</v>
      </c>
      <c r="B34" s="100" t="s">
        <v>160</v>
      </c>
      <c r="C34" s="101" t="s">
        <v>268</v>
      </c>
      <c r="D34" s="102"/>
    </row>
    <row r="35" spans="1:5" ht="32.25" hidden="1" customHeight="1" x14ac:dyDescent="0.25">
      <c r="A35" s="103" t="s">
        <v>161</v>
      </c>
      <c r="B35" s="416" t="s">
        <v>162</v>
      </c>
      <c r="C35" s="416"/>
      <c r="D35" s="93">
        <f>D34</f>
        <v>0</v>
      </c>
    </row>
    <row r="36" spans="1:5" ht="75.75" customHeight="1" x14ac:dyDescent="0.25">
      <c r="A36" s="259" t="s">
        <v>134</v>
      </c>
      <c r="B36" s="260">
        <v>9770</v>
      </c>
      <c r="C36" s="260" t="s">
        <v>259</v>
      </c>
      <c r="D36" s="337">
        <v>500000</v>
      </c>
    </row>
    <row r="37" spans="1:5" ht="43.5" customHeight="1" x14ac:dyDescent="0.25">
      <c r="A37" s="254" t="s">
        <v>307</v>
      </c>
      <c r="B37" s="416" t="s">
        <v>244</v>
      </c>
      <c r="C37" s="416"/>
      <c r="D37" s="338">
        <f>D36</f>
        <v>500000</v>
      </c>
    </row>
    <row r="38" spans="1:5" ht="42" customHeight="1" x14ac:dyDescent="0.25">
      <c r="A38" s="409" t="s">
        <v>158</v>
      </c>
      <c r="B38" s="409"/>
      <c r="C38" s="409"/>
      <c r="D38" s="339"/>
    </row>
    <row r="39" spans="1:5" ht="42.75" customHeight="1" x14ac:dyDescent="0.25">
      <c r="A39" s="266" t="s">
        <v>149</v>
      </c>
      <c r="B39" s="266" t="s">
        <v>149</v>
      </c>
      <c r="C39" s="94" t="s">
        <v>150</v>
      </c>
      <c r="D39" s="335">
        <f>D40+D41</f>
        <v>500000</v>
      </c>
    </row>
    <row r="40" spans="1:5" ht="29.25" customHeight="1" x14ac:dyDescent="0.25">
      <c r="A40" s="266" t="s">
        <v>149</v>
      </c>
      <c r="B40" s="266" t="s">
        <v>149</v>
      </c>
      <c r="C40" s="95" t="s">
        <v>151</v>
      </c>
      <c r="D40" s="335">
        <f>D35+D37</f>
        <v>500000</v>
      </c>
      <c r="E40" s="86">
        <f>D40-'дод.3 видатки'!P47</f>
        <v>0</v>
      </c>
    </row>
    <row r="41" spans="1:5" ht="24.75" customHeight="1" x14ac:dyDescent="0.25">
      <c r="A41" s="96" t="s">
        <v>149</v>
      </c>
      <c r="B41" s="96" t="s">
        <v>149</v>
      </c>
      <c r="C41" s="97" t="s">
        <v>152</v>
      </c>
      <c r="D41" s="89"/>
      <c r="E41" s="86"/>
    </row>
    <row r="44" spans="1:5" ht="6.75" customHeight="1" x14ac:dyDescent="0.25">
      <c r="A44" s="77"/>
      <c r="B44" s="77"/>
      <c r="C44" s="98"/>
      <c r="D44" s="99"/>
    </row>
    <row r="45" spans="1:5" hidden="1" x14ac:dyDescent="0.25"/>
    <row r="47" spans="1:5" ht="18.75" x14ac:dyDescent="0.3">
      <c r="A47" s="69" t="s">
        <v>57</v>
      </c>
      <c r="B47" s="70"/>
      <c r="C47" s="414" t="s">
        <v>159</v>
      </c>
      <c r="D47" s="415"/>
    </row>
  </sheetData>
  <sheetProtection selectLockedCells="1" selectUnlockedCells="1"/>
  <mergeCells count="25">
    <mergeCell ref="C47:D47"/>
    <mergeCell ref="B35:C35"/>
    <mergeCell ref="B15:C15"/>
    <mergeCell ref="B17:C17"/>
    <mergeCell ref="B18:C18"/>
    <mergeCell ref="A33:C33"/>
    <mergeCell ref="A38:C38"/>
    <mergeCell ref="B24:C24"/>
    <mergeCell ref="B25:C25"/>
    <mergeCell ref="B26:C26"/>
    <mergeCell ref="A29:D29"/>
    <mergeCell ref="B37:C37"/>
    <mergeCell ref="B20:C20"/>
    <mergeCell ref="B16:C16"/>
    <mergeCell ref="A14:C14"/>
    <mergeCell ref="B19:C19"/>
    <mergeCell ref="B21:C21"/>
    <mergeCell ref="B22:C22"/>
    <mergeCell ref="A23:C23"/>
    <mergeCell ref="C1:D1"/>
    <mergeCell ref="A5:D5"/>
    <mergeCell ref="A10:D10"/>
    <mergeCell ref="B12:C12"/>
    <mergeCell ref="B13:C13"/>
    <mergeCell ref="C2:E2"/>
  </mergeCells>
  <pageMargins left="1.3" right="0.15748031496062992" top="0.68" bottom="0.6692913385826772" header="0.68" footer="0.51181102362204722"/>
  <pageSetup paperSize="9" scale="80" firstPageNumber="0" orientation="portrait" horizontalDpi="300" verticalDpi="300" r:id="rId1"/>
  <headerFooter alignWithMargins="0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8"/>
  <sheetViews>
    <sheetView view="pageBreakPreview" topLeftCell="A4" zoomScale="60" zoomScaleNormal="100" workbookViewId="0">
      <selection activeCell="E3" sqref="E3"/>
    </sheetView>
  </sheetViews>
  <sheetFormatPr defaultRowHeight="15" x14ac:dyDescent="0.25"/>
  <cols>
    <col min="1" max="1" width="17.42578125" style="238" customWidth="1"/>
    <col min="2" max="2" width="15.85546875" style="238" customWidth="1"/>
    <col min="3" max="3" width="16.5703125" style="238" customWidth="1"/>
    <col min="4" max="4" width="42.140625" style="238" customWidth="1"/>
    <col min="5" max="5" width="67.5703125" style="238" customWidth="1"/>
    <col min="6" max="6" width="13.7109375" style="238" customWidth="1"/>
    <col min="7" max="7" width="14.42578125" style="238" customWidth="1"/>
    <col min="8" max="8" width="15.7109375" style="238" customWidth="1"/>
    <col min="9" max="9" width="18" style="238" customWidth="1"/>
    <col min="10" max="10" width="13.7109375" style="238" customWidth="1"/>
    <col min="11" max="11" width="9.140625" style="238"/>
    <col min="12" max="12" width="16.5703125" style="238" customWidth="1"/>
    <col min="13" max="256" width="9.140625" style="238"/>
    <col min="257" max="257" width="14.5703125" style="238" customWidth="1"/>
    <col min="258" max="258" width="11.85546875" style="238" customWidth="1"/>
    <col min="259" max="259" width="11.5703125" style="238" customWidth="1"/>
    <col min="260" max="260" width="45.42578125" style="238" customWidth="1"/>
    <col min="261" max="261" width="51.5703125" style="238" customWidth="1"/>
    <col min="262" max="262" width="13.7109375" style="238" customWidth="1"/>
    <col min="263" max="263" width="11.5703125" style="238" customWidth="1"/>
    <col min="264" max="264" width="12.28515625" style="238" customWidth="1"/>
    <col min="265" max="265" width="16.42578125" style="238" customWidth="1"/>
    <col min="266" max="266" width="10" style="238" customWidth="1"/>
    <col min="267" max="512" width="9.140625" style="238"/>
    <col min="513" max="513" width="14.5703125" style="238" customWidth="1"/>
    <col min="514" max="514" width="11.85546875" style="238" customWidth="1"/>
    <col min="515" max="515" width="11.5703125" style="238" customWidth="1"/>
    <col min="516" max="516" width="45.42578125" style="238" customWidth="1"/>
    <col min="517" max="517" width="51.5703125" style="238" customWidth="1"/>
    <col min="518" max="518" width="13.7109375" style="238" customWidth="1"/>
    <col min="519" max="519" width="11.5703125" style="238" customWidth="1"/>
    <col min="520" max="520" width="12.28515625" style="238" customWidth="1"/>
    <col min="521" max="521" width="16.42578125" style="238" customWidth="1"/>
    <col min="522" max="522" width="10" style="238" customWidth="1"/>
    <col min="523" max="768" width="9.140625" style="238"/>
    <col min="769" max="769" width="14.5703125" style="238" customWidth="1"/>
    <col min="770" max="770" width="11.85546875" style="238" customWidth="1"/>
    <col min="771" max="771" width="11.5703125" style="238" customWidth="1"/>
    <col min="772" max="772" width="45.42578125" style="238" customWidth="1"/>
    <col min="773" max="773" width="51.5703125" style="238" customWidth="1"/>
    <col min="774" max="774" width="13.7109375" style="238" customWidth="1"/>
    <col min="775" max="775" width="11.5703125" style="238" customWidth="1"/>
    <col min="776" max="776" width="12.28515625" style="238" customWidth="1"/>
    <col min="777" max="777" width="16.42578125" style="238" customWidth="1"/>
    <col min="778" max="778" width="10" style="238" customWidth="1"/>
    <col min="779" max="1024" width="9.140625" style="238"/>
    <col min="1025" max="1025" width="14.5703125" style="238" customWidth="1"/>
    <col min="1026" max="1026" width="11.85546875" style="238" customWidth="1"/>
    <col min="1027" max="1027" width="11.5703125" style="238" customWidth="1"/>
    <col min="1028" max="1028" width="45.42578125" style="238" customWidth="1"/>
    <col min="1029" max="1029" width="51.5703125" style="238" customWidth="1"/>
    <col min="1030" max="1030" width="13.7109375" style="238" customWidth="1"/>
    <col min="1031" max="1031" width="11.5703125" style="238" customWidth="1"/>
    <col min="1032" max="1032" width="12.28515625" style="238" customWidth="1"/>
    <col min="1033" max="1033" width="16.42578125" style="238" customWidth="1"/>
    <col min="1034" max="1034" width="10" style="238" customWidth="1"/>
    <col min="1035" max="1280" width="9.140625" style="238"/>
    <col min="1281" max="1281" width="14.5703125" style="238" customWidth="1"/>
    <col min="1282" max="1282" width="11.85546875" style="238" customWidth="1"/>
    <col min="1283" max="1283" width="11.5703125" style="238" customWidth="1"/>
    <col min="1284" max="1284" width="45.42578125" style="238" customWidth="1"/>
    <col min="1285" max="1285" width="51.5703125" style="238" customWidth="1"/>
    <col min="1286" max="1286" width="13.7109375" style="238" customWidth="1"/>
    <col min="1287" max="1287" width="11.5703125" style="238" customWidth="1"/>
    <col min="1288" max="1288" width="12.28515625" style="238" customWidth="1"/>
    <col min="1289" max="1289" width="16.42578125" style="238" customWidth="1"/>
    <col min="1290" max="1290" width="10" style="238" customWidth="1"/>
    <col min="1291" max="1536" width="9.140625" style="238"/>
    <col min="1537" max="1537" width="14.5703125" style="238" customWidth="1"/>
    <col min="1538" max="1538" width="11.85546875" style="238" customWidth="1"/>
    <col min="1539" max="1539" width="11.5703125" style="238" customWidth="1"/>
    <col min="1540" max="1540" width="45.42578125" style="238" customWidth="1"/>
    <col min="1541" max="1541" width="51.5703125" style="238" customWidth="1"/>
    <col min="1542" max="1542" width="13.7109375" style="238" customWidth="1"/>
    <col min="1543" max="1543" width="11.5703125" style="238" customWidth="1"/>
    <col min="1544" max="1544" width="12.28515625" style="238" customWidth="1"/>
    <col min="1545" max="1545" width="16.42578125" style="238" customWidth="1"/>
    <col min="1546" max="1546" width="10" style="238" customWidth="1"/>
    <col min="1547" max="1792" width="9.140625" style="238"/>
    <col min="1793" max="1793" width="14.5703125" style="238" customWidth="1"/>
    <col min="1794" max="1794" width="11.85546875" style="238" customWidth="1"/>
    <col min="1795" max="1795" width="11.5703125" style="238" customWidth="1"/>
    <col min="1796" max="1796" width="45.42578125" style="238" customWidth="1"/>
    <col min="1797" max="1797" width="51.5703125" style="238" customWidth="1"/>
    <col min="1798" max="1798" width="13.7109375" style="238" customWidth="1"/>
    <col min="1799" max="1799" width="11.5703125" style="238" customWidth="1"/>
    <col min="1800" max="1800" width="12.28515625" style="238" customWidth="1"/>
    <col min="1801" max="1801" width="16.42578125" style="238" customWidth="1"/>
    <col min="1802" max="1802" width="10" style="238" customWidth="1"/>
    <col min="1803" max="2048" width="9.140625" style="238"/>
    <col min="2049" max="2049" width="14.5703125" style="238" customWidth="1"/>
    <col min="2050" max="2050" width="11.85546875" style="238" customWidth="1"/>
    <col min="2051" max="2051" width="11.5703125" style="238" customWidth="1"/>
    <col min="2052" max="2052" width="45.42578125" style="238" customWidth="1"/>
    <col min="2053" max="2053" width="51.5703125" style="238" customWidth="1"/>
    <col min="2054" max="2054" width="13.7109375" style="238" customWidth="1"/>
    <col min="2055" max="2055" width="11.5703125" style="238" customWidth="1"/>
    <col min="2056" max="2056" width="12.28515625" style="238" customWidth="1"/>
    <col min="2057" max="2057" width="16.42578125" style="238" customWidth="1"/>
    <col min="2058" max="2058" width="10" style="238" customWidth="1"/>
    <col min="2059" max="2304" width="9.140625" style="238"/>
    <col min="2305" max="2305" width="14.5703125" style="238" customWidth="1"/>
    <col min="2306" max="2306" width="11.85546875" style="238" customWidth="1"/>
    <col min="2307" max="2307" width="11.5703125" style="238" customWidth="1"/>
    <col min="2308" max="2308" width="45.42578125" style="238" customWidth="1"/>
    <col min="2309" max="2309" width="51.5703125" style="238" customWidth="1"/>
    <col min="2310" max="2310" width="13.7109375" style="238" customWidth="1"/>
    <col min="2311" max="2311" width="11.5703125" style="238" customWidth="1"/>
    <col min="2312" max="2312" width="12.28515625" style="238" customWidth="1"/>
    <col min="2313" max="2313" width="16.42578125" style="238" customWidth="1"/>
    <col min="2314" max="2314" width="10" style="238" customWidth="1"/>
    <col min="2315" max="2560" width="9.140625" style="238"/>
    <col min="2561" max="2561" width="14.5703125" style="238" customWidth="1"/>
    <col min="2562" max="2562" width="11.85546875" style="238" customWidth="1"/>
    <col min="2563" max="2563" width="11.5703125" style="238" customWidth="1"/>
    <col min="2564" max="2564" width="45.42578125" style="238" customWidth="1"/>
    <col min="2565" max="2565" width="51.5703125" style="238" customWidth="1"/>
    <col min="2566" max="2566" width="13.7109375" style="238" customWidth="1"/>
    <col min="2567" max="2567" width="11.5703125" style="238" customWidth="1"/>
    <col min="2568" max="2568" width="12.28515625" style="238" customWidth="1"/>
    <col min="2569" max="2569" width="16.42578125" style="238" customWidth="1"/>
    <col min="2570" max="2570" width="10" style="238" customWidth="1"/>
    <col min="2571" max="2816" width="9.140625" style="238"/>
    <col min="2817" max="2817" width="14.5703125" style="238" customWidth="1"/>
    <col min="2818" max="2818" width="11.85546875" style="238" customWidth="1"/>
    <col min="2819" max="2819" width="11.5703125" style="238" customWidth="1"/>
    <col min="2820" max="2820" width="45.42578125" style="238" customWidth="1"/>
    <col min="2821" max="2821" width="51.5703125" style="238" customWidth="1"/>
    <col min="2822" max="2822" width="13.7109375" style="238" customWidth="1"/>
    <col min="2823" max="2823" width="11.5703125" style="238" customWidth="1"/>
    <col min="2824" max="2824" width="12.28515625" style="238" customWidth="1"/>
    <col min="2825" max="2825" width="16.42578125" style="238" customWidth="1"/>
    <col min="2826" max="2826" width="10" style="238" customWidth="1"/>
    <col min="2827" max="3072" width="9.140625" style="238"/>
    <col min="3073" max="3073" width="14.5703125" style="238" customWidth="1"/>
    <col min="3074" max="3074" width="11.85546875" style="238" customWidth="1"/>
    <col min="3075" max="3075" width="11.5703125" style="238" customWidth="1"/>
    <col min="3076" max="3076" width="45.42578125" style="238" customWidth="1"/>
    <col min="3077" max="3077" width="51.5703125" style="238" customWidth="1"/>
    <col min="3078" max="3078" width="13.7109375" style="238" customWidth="1"/>
    <col min="3079" max="3079" width="11.5703125" style="238" customWidth="1"/>
    <col min="3080" max="3080" width="12.28515625" style="238" customWidth="1"/>
    <col min="3081" max="3081" width="16.42578125" style="238" customWidth="1"/>
    <col min="3082" max="3082" width="10" style="238" customWidth="1"/>
    <col min="3083" max="3328" width="9.140625" style="238"/>
    <col min="3329" max="3329" width="14.5703125" style="238" customWidth="1"/>
    <col min="3330" max="3330" width="11.85546875" style="238" customWidth="1"/>
    <col min="3331" max="3331" width="11.5703125" style="238" customWidth="1"/>
    <col min="3332" max="3332" width="45.42578125" style="238" customWidth="1"/>
    <col min="3333" max="3333" width="51.5703125" style="238" customWidth="1"/>
    <col min="3334" max="3334" width="13.7109375" style="238" customWidth="1"/>
    <col min="3335" max="3335" width="11.5703125" style="238" customWidth="1"/>
    <col min="3336" max="3336" width="12.28515625" style="238" customWidth="1"/>
    <col min="3337" max="3337" width="16.42578125" style="238" customWidth="1"/>
    <col min="3338" max="3338" width="10" style="238" customWidth="1"/>
    <col min="3339" max="3584" width="9.140625" style="238"/>
    <col min="3585" max="3585" width="14.5703125" style="238" customWidth="1"/>
    <col min="3586" max="3586" width="11.85546875" style="238" customWidth="1"/>
    <col min="3587" max="3587" width="11.5703125" style="238" customWidth="1"/>
    <col min="3588" max="3588" width="45.42578125" style="238" customWidth="1"/>
    <col min="3589" max="3589" width="51.5703125" style="238" customWidth="1"/>
    <col min="3590" max="3590" width="13.7109375" style="238" customWidth="1"/>
    <col min="3591" max="3591" width="11.5703125" style="238" customWidth="1"/>
    <col min="3592" max="3592" width="12.28515625" style="238" customWidth="1"/>
    <col min="3593" max="3593" width="16.42578125" style="238" customWidth="1"/>
    <col min="3594" max="3594" width="10" style="238" customWidth="1"/>
    <col min="3595" max="3840" width="9.140625" style="238"/>
    <col min="3841" max="3841" width="14.5703125" style="238" customWidth="1"/>
    <col min="3842" max="3842" width="11.85546875" style="238" customWidth="1"/>
    <col min="3843" max="3843" width="11.5703125" style="238" customWidth="1"/>
    <col min="3844" max="3844" width="45.42578125" style="238" customWidth="1"/>
    <col min="3845" max="3845" width="51.5703125" style="238" customWidth="1"/>
    <col min="3846" max="3846" width="13.7109375" style="238" customWidth="1"/>
    <col min="3847" max="3847" width="11.5703125" style="238" customWidth="1"/>
    <col min="3848" max="3848" width="12.28515625" style="238" customWidth="1"/>
    <col min="3849" max="3849" width="16.42578125" style="238" customWidth="1"/>
    <col min="3850" max="3850" width="10" style="238" customWidth="1"/>
    <col min="3851" max="4096" width="9.140625" style="238"/>
    <col min="4097" max="4097" width="14.5703125" style="238" customWidth="1"/>
    <col min="4098" max="4098" width="11.85546875" style="238" customWidth="1"/>
    <col min="4099" max="4099" width="11.5703125" style="238" customWidth="1"/>
    <col min="4100" max="4100" width="45.42578125" style="238" customWidth="1"/>
    <col min="4101" max="4101" width="51.5703125" style="238" customWidth="1"/>
    <col min="4102" max="4102" width="13.7109375" style="238" customWidth="1"/>
    <col min="4103" max="4103" width="11.5703125" style="238" customWidth="1"/>
    <col min="4104" max="4104" width="12.28515625" style="238" customWidth="1"/>
    <col min="4105" max="4105" width="16.42578125" style="238" customWidth="1"/>
    <col min="4106" max="4106" width="10" style="238" customWidth="1"/>
    <col min="4107" max="4352" width="9.140625" style="238"/>
    <col min="4353" max="4353" width="14.5703125" style="238" customWidth="1"/>
    <col min="4354" max="4354" width="11.85546875" style="238" customWidth="1"/>
    <col min="4355" max="4355" width="11.5703125" style="238" customWidth="1"/>
    <col min="4356" max="4356" width="45.42578125" style="238" customWidth="1"/>
    <col min="4357" max="4357" width="51.5703125" style="238" customWidth="1"/>
    <col min="4358" max="4358" width="13.7109375" style="238" customWidth="1"/>
    <col min="4359" max="4359" width="11.5703125" style="238" customWidth="1"/>
    <col min="4360" max="4360" width="12.28515625" style="238" customWidth="1"/>
    <col min="4361" max="4361" width="16.42578125" style="238" customWidth="1"/>
    <col min="4362" max="4362" width="10" style="238" customWidth="1"/>
    <col min="4363" max="4608" width="9.140625" style="238"/>
    <col min="4609" max="4609" width="14.5703125" style="238" customWidth="1"/>
    <col min="4610" max="4610" width="11.85546875" style="238" customWidth="1"/>
    <col min="4611" max="4611" width="11.5703125" style="238" customWidth="1"/>
    <col min="4612" max="4612" width="45.42578125" style="238" customWidth="1"/>
    <col min="4613" max="4613" width="51.5703125" style="238" customWidth="1"/>
    <col min="4614" max="4614" width="13.7109375" style="238" customWidth="1"/>
    <col min="4615" max="4615" width="11.5703125" style="238" customWidth="1"/>
    <col min="4616" max="4616" width="12.28515625" style="238" customWidth="1"/>
    <col min="4617" max="4617" width="16.42578125" style="238" customWidth="1"/>
    <col min="4618" max="4618" width="10" style="238" customWidth="1"/>
    <col min="4619" max="4864" width="9.140625" style="238"/>
    <col min="4865" max="4865" width="14.5703125" style="238" customWidth="1"/>
    <col min="4866" max="4866" width="11.85546875" style="238" customWidth="1"/>
    <col min="4867" max="4867" width="11.5703125" style="238" customWidth="1"/>
    <col min="4868" max="4868" width="45.42578125" style="238" customWidth="1"/>
    <col min="4869" max="4869" width="51.5703125" style="238" customWidth="1"/>
    <col min="4870" max="4870" width="13.7109375" style="238" customWidth="1"/>
    <col min="4871" max="4871" width="11.5703125" style="238" customWidth="1"/>
    <col min="4872" max="4872" width="12.28515625" style="238" customWidth="1"/>
    <col min="4873" max="4873" width="16.42578125" style="238" customWidth="1"/>
    <col min="4874" max="4874" width="10" style="238" customWidth="1"/>
    <col min="4875" max="5120" width="9.140625" style="238"/>
    <col min="5121" max="5121" width="14.5703125" style="238" customWidth="1"/>
    <col min="5122" max="5122" width="11.85546875" style="238" customWidth="1"/>
    <col min="5123" max="5123" width="11.5703125" style="238" customWidth="1"/>
    <col min="5124" max="5124" width="45.42578125" style="238" customWidth="1"/>
    <col min="5125" max="5125" width="51.5703125" style="238" customWidth="1"/>
    <col min="5126" max="5126" width="13.7109375" style="238" customWidth="1"/>
    <col min="5127" max="5127" width="11.5703125" style="238" customWidth="1"/>
    <col min="5128" max="5128" width="12.28515625" style="238" customWidth="1"/>
    <col min="5129" max="5129" width="16.42578125" style="238" customWidth="1"/>
    <col min="5130" max="5130" width="10" style="238" customWidth="1"/>
    <col min="5131" max="5376" width="9.140625" style="238"/>
    <col min="5377" max="5377" width="14.5703125" style="238" customWidth="1"/>
    <col min="5378" max="5378" width="11.85546875" style="238" customWidth="1"/>
    <col min="5379" max="5379" width="11.5703125" style="238" customWidth="1"/>
    <col min="5380" max="5380" width="45.42578125" style="238" customWidth="1"/>
    <col min="5381" max="5381" width="51.5703125" style="238" customWidth="1"/>
    <col min="5382" max="5382" width="13.7109375" style="238" customWidth="1"/>
    <col min="5383" max="5383" width="11.5703125" style="238" customWidth="1"/>
    <col min="5384" max="5384" width="12.28515625" style="238" customWidth="1"/>
    <col min="5385" max="5385" width="16.42578125" style="238" customWidth="1"/>
    <col min="5386" max="5386" width="10" style="238" customWidth="1"/>
    <col min="5387" max="5632" width="9.140625" style="238"/>
    <col min="5633" max="5633" width="14.5703125" style="238" customWidth="1"/>
    <col min="5634" max="5634" width="11.85546875" style="238" customWidth="1"/>
    <col min="5635" max="5635" width="11.5703125" style="238" customWidth="1"/>
    <col min="5636" max="5636" width="45.42578125" style="238" customWidth="1"/>
    <col min="5637" max="5637" width="51.5703125" style="238" customWidth="1"/>
    <col min="5638" max="5638" width="13.7109375" style="238" customWidth="1"/>
    <col min="5639" max="5639" width="11.5703125" style="238" customWidth="1"/>
    <col min="5640" max="5640" width="12.28515625" style="238" customWidth="1"/>
    <col min="5641" max="5641" width="16.42578125" style="238" customWidth="1"/>
    <col min="5642" max="5642" width="10" style="238" customWidth="1"/>
    <col min="5643" max="5888" width="9.140625" style="238"/>
    <col min="5889" max="5889" width="14.5703125" style="238" customWidth="1"/>
    <col min="5890" max="5890" width="11.85546875" style="238" customWidth="1"/>
    <col min="5891" max="5891" width="11.5703125" style="238" customWidth="1"/>
    <col min="5892" max="5892" width="45.42578125" style="238" customWidth="1"/>
    <col min="5893" max="5893" width="51.5703125" style="238" customWidth="1"/>
    <col min="5894" max="5894" width="13.7109375" style="238" customWidth="1"/>
    <col min="5895" max="5895" width="11.5703125" style="238" customWidth="1"/>
    <col min="5896" max="5896" width="12.28515625" style="238" customWidth="1"/>
    <col min="5897" max="5897" width="16.42578125" style="238" customWidth="1"/>
    <col min="5898" max="5898" width="10" style="238" customWidth="1"/>
    <col min="5899" max="6144" width="9.140625" style="238"/>
    <col min="6145" max="6145" width="14.5703125" style="238" customWidth="1"/>
    <col min="6146" max="6146" width="11.85546875" style="238" customWidth="1"/>
    <col min="6147" max="6147" width="11.5703125" style="238" customWidth="1"/>
    <col min="6148" max="6148" width="45.42578125" style="238" customWidth="1"/>
    <col min="6149" max="6149" width="51.5703125" style="238" customWidth="1"/>
    <col min="6150" max="6150" width="13.7109375" style="238" customWidth="1"/>
    <col min="6151" max="6151" width="11.5703125" style="238" customWidth="1"/>
    <col min="6152" max="6152" width="12.28515625" style="238" customWidth="1"/>
    <col min="6153" max="6153" width="16.42578125" style="238" customWidth="1"/>
    <col min="6154" max="6154" width="10" style="238" customWidth="1"/>
    <col min="6155" max="6400" width="9.140625" style="238"/>
    <col min="6401" max="6401" width="14.5703125" style="238" customWidth="1"/>
    <col min="6402" max="6402" width="11.85546875" style="238" customWidth="1"/>
    <col min="6403" max="6403" width="11.5703125" style="238" customWidth="1"/>
    <col min="6404" max="6404" width="45.42578125" style="238" customWidth="1"/>
    <col min="6405" max="6405" width="51.5703125" style="238" customWidth="1"/>
    <col min="6406" max="6406" width="13.7109375" style="238" customWidth="1"/>
    <col min="6407" max="6407" width="11.5703125" style="238" customWidth="1"/>
    <col min="6408" max="6408" width="12.28515625" style="238" customWidth="1"/>
    <col min="6409" max="6409" width="16.42578125" style="238" customWidth="1"/>
    <col min="6410" max="6410" width="10" style="238" customWidth="1"/>
    <col min="6411" max="6656" width="9.140625" style="238"/>
    <col min="6657" max="6657" width="14.5703125" style="238" customWidth="1"/>
    <col min="6658" max="6658" width="11.85546875" style="238" customWidth="1"/>
    <col min="6659" max="6659" width="11.5703125" style="238" customWidth="1"/>
    <col min="6660" max="6660" width="45.42578125" style="238" customWidth="1"/>
    <col min="6661" max="6661" width="51.5703125" style="238" customWidth="1"/>
    <col min="6662" max="6662" width="13.7109375" style="238" customWidth="1"/>
    <col min="6663" max="6663" width="11.5703125" style="238" customWidth="1"/>
    <col min="6664" max="6664" width="12.28515625" style="238" customWidth="1"/>
    <col min="6665" max="6665" width="16.42578125" style="238" customWidth="1"/>
    <col min="6666" max="6666" width="10" style="238" customWidth="1"/>
    <col min="6667" max="6912" width="9.140625" style="238"/>
    <col min="6913" max="6913" width="14.5703125" style="238" customWidth="1"/>
    <col min="6914" max="6914" width="11.85546875" style="238" customWidth="1"/>
    <col min="6915" max="6915" width="11.5703125" style="238" customWidth="1"/>
    <col min="6916" max="6916" width="45.42578125" style="238" customWidth="1"/>
    <col min="6917" max="6917" width="51.5703125" style="238" customWidth="1"/>
    <col min="6918" max="6918" width="13.7109375" style="238" customWidth="1"/>
    <col min="6919" max="6919" width="11.5703125" style="238" customWidth="1"/>
    <col min="6920" max="6920" width="12.28515625" style="238" customWidth="1"/>
    <col min="6921" max="6921" width="16.42578125" style="238" customWidth="1"/>
    <col min="6922" max="6922" width="10" style="238" customWidth="1"/>
    <col min="6923" max="7168" width="9.140625" style="238"/>
    <col min="7169" max="7169" width="14.5703125" style="238" customWidth="1"/>
    <col min="7170" max="7170" width="11.85546875" style="238" customWidth="1"/>
    <col min="7171" max="7171" width="11.5703125" style="238" customWidth="1"/>
    <col min="7172" max="7172" width="45.42578125" style="238" customWidth="1"/>
    <col min="7173" max="7173" width="51.5703125" style="238" customWidth="1"/>
    <col min="7174" max="7174" width="13.7109375" style="238" customWidth="1"/>
    <col min="7175" max="7175" width="11.5703125" style="238" customWidth="1"/>
    <col min="7176" max="7176" width="12.28515625" style="238" customWidth="1"/>
    <col min="7177" max="7177" width="16.42578125" style="238" customWidth="1"/>
    <col min="7178" max="7178" width="10" style="238" customWidth="1"/>
    <col min="7179" max="7424" width="9.140625" style="238"/>
    <col min="7425" max="7425" width="14.5703125" style="238" customWidth="1"/>
    <col min="7426" max="7426" width="11.85546875" style="238" customWidth="1"/>
    <col min="7427" max="7427" width="11.5703125" style="238" customWidth="1"/>
    <col min="7428" max="7428" width="45.42578125" style="238" customWidth="1"/>
    <col min="7429" max="7429" width="51.5703125" style="238" customWidth="1"/>
    <col min="7430" max="7430" width="13.7109375" style="238" customWidth="1"/>
    <col min="7431" max="7431" width="11.5703125" style="238" customWidth="1"/>
    <col min="7432" max="7432" width="12.28515625" style="238" customWidth="1"/>
    <col min="7433" max="7433" width="16.42578125" style="238" customWidth="1"/>
    <col min="7434" max="7434" width="10" style="238" customWidth="1"/>
    <col min="7435" max="7680" width="9.140625" style="238"/>
    <col min="7681" max="7681" width="14.5703125" style="238" customWidth="1"/>
    <col min="7682" max="7682" width="11.85546875" style="238" customWidth="1"/>
    <col min="7683" max="7683" width="11.5703125" style="238" customWidth="1"/>
    <col min="7684" max="7684" width="45.42578125" style="238" customWidth="1"/>
    <col min="7685" max="7685" width="51.5703125" style="238" customWidth="1"/>
    <col min="7686" max="7686" width="13.7109375" style="238" customWidth="1"/>
    <col min="7687" max="7687" width="11.5703125" style="238" customWidth="1"/>
    <col min="7688" max="7688" width="12.28515625" style="238" customWidth="1"/>
    <col min="7689" max="7689" width="16.42578125" style="238" customWidth="1"/>
    <col min="7690" max="7690" width="10" style="238" customWidth="1"/>
    <col min="7691" max="7936" width="9.140625" style="238"/>
    <col min="7937" max="7937" width="14.5703125" style="238" customWidth="1"/>
    <col min="7938" max="7938" width="11.85546875" style="238" customWidth="1"/>
    <col min="7939" max="7939" width="11.5703125" style="238" customWidth="1"/>
    <col min="7940" max="7940" width="45.42578125" style="238" customWidth="1"/>
    <col min="7941" max="7941" width="51.5703125" style="238" customWidth="1"/>
    <col min="7942" max="7942" width="13.7109375" style="238" customWidth="1"/>
    <col min="7943" max="7943" width="11.5703125" style="238" customWidth="1"/>
    <col min="7944" max="7944" width="12.28515625" style="238" customWidth="1"/>
    <col min="7945" max="7945" width="16.42578125" style="238" customWidth="1"/>
    <col min="7946" max="7946" width="10" style="238" customWidth="1"/>
    <col min="7947" max="8192" width="9.140625" style="238"/>
    <col min="8193" max="8193" width="14.5703125" style="238" customWidth="1"/>
    <col min="8194" max="8194" width="11.85546875" style="238" customWidth="1"/>
    <col min="8195" max="8195" width="11.5703125" style="238" customWidth="1"/>
    <col min="8196" max="8196" width="45.42578125" style="238" customWidth="1"/>
    <col min="8197" max="8197" width="51.5703125" style="238" customWidth="1"/>
    <col min="8198" max="8198" width="13.7109375" style="238" customWidth="1"/>
    <col min="8199" max="8199" width="11.5703125" style="238" customWidth="1"/>
    <col min="8200" max="8200" width="12.28515625" style="238" customWidth="1"/>
    <col min="8201" max="8201" width="16.42578125" style="238" customWidth="1"/>
    <col min="8202" max="8202" width="10" style="238" customWidth="1"/>
    <col min="8203" max="8448" width="9.140625" style="238"/>
    <col min="8449" max="8449" width="14.5703125" style="238" customWidth="1"/>
    <col min="8450" max="8450" width="11.85546875" style="238" customWidth="1"/>
    <col min="8451" max="8451" width="11.5703125" style="238" customWidth="1"/>
    <col min="8452" max="8452" width="45.42578125" style="238" customWidth="1"/>
    <col min="8453" max="8453" width="51.5703125" style="238" customWidth="1"/>
    <col min="8454" max="8454" width="13.7109375" style="238" customWidth="1"/>
    <col min="8455" max="8455" width="11.5703125" style="238" customWidth="1"/>
    <col min="8456" max="8456" width="12.28515625" style="238" customWidth="1"/>
    <col min="8457" max="8457" width="16.42578125" style="238" customWidth="1"/>
    <col min="8458" max="8458" width="10" style="238" customWidth="1"/>
    <col min="8459" max="8704" width="9.140625" style="238"/>
    <col min="8705" max="8705" width="14.5703125" style="238" customWidth="1"/>
    <col min="8706" max="8706" width="11.85546875" style="238" customWidth="1"/>
    <col min="8707" max="8707" width="11.5703125" style="238" customWidth="1"/>
    <col min="8708" max="8708" width="45.42578125" style="238" customWidth="1"/>
    <col min="8709" max="8709" width="51.5703125" style="238" customWidth="1"/>
    <col min="8710" max="8710" width="13.7109375" style="238" customWidth="1"/>
    <col min="8711" max="8711" width="11.5703125" style="238" customWidth="1"/>
    <col min="8712" max="8712" width="12.28515625" style="238" customWidth="1"/>
    <col min="8713" max="8713" width="16.42578125" style="238" customWidth="1"/>
    <col min="8714" max="8714" width="10" style="238" customWidth="1"/>
    <col min="8715" max="8960" width="9.140625" style="238"/>
    <col min="8961" max="8961" width="14.5703125" style="238" customWidth="1"/>
    <col min="8962" max="8962" width="11.85546875" style="238" customWidth="1"/>
    <col min="8963" max="8963" width="11.5703125" style="238" customWidth="1"/>
    <col min="8964" max="8964" width="45.42578125" style="238" customWidth="1"/>
    <col min="8965" max="8965" width="51.5703125" style="238" customWidth="1"/>
    <col min="8966" max="8966" width="13.7109375" style="238" customWidth="1"/>
    <col min="8967" max="8967" width="11.5703125" style="238" customWidth="1"/>
    <col min="8968" max="8968" width="12.28515625" style="238" customWidth="1"/>
    <col min="8969" max="8969" width="16.42578125" style="238" customWidth="1"/>
    <col min="8970" max="8970" width="10" style="238" customWidth="1"/>
    <col min="8971" max="9216" width="9.140625" style="238"/>
    <col min="9217" max="9217" width="14.5703125" style="238" customWidth="1"/>
    <col min="9218" max="9218" width="11.85546875" style="238" customWidth="1"/>
    <col min="9219" max="9219" width="11.5703125" style="238" customWidth="1"/>
    <col min="9220" max="9220" width="45.42578125" style="238" customWidth="1"/>
    <col min="9221" max="9221" width="51.5703125" style="238" customWidth="1"/>
    <col min="9222" max="9222" width="13.7109375" style="238" customWidth="1"/>
    <col min="9223" max="9223" width="11.5703125" style="238" customWidth="1"/>
    <col min="9224" max="9224" width="12.28515625" style="238" customWidth="1"/>
    <col min="9225" max="9225" width="16.42578125" style="238" customWidth="1"/>
    <col min="9226" max="9226" width="10" style="238" customWidth="1"/>
    <col min="9227" max="9472" width="9.140625" style="238"/>
    <col min="9473" max="9473" width="14.5703125" style="238" customWidth="1"/>
    <col min="9474" max="9474" width="11.85546875" style="238" customWidth="1"/>
    <col min="9475" max="9475" width="11.5703125" style="238" customWidth="1"/>
    <col min="9476" max="9476" width="45.42578125" style="238" customWidth="1"/>
    <col min="9477" max="9477" width="51.5703125" style="238" customWidth="1"/>
    <col min="9478" max="9478" width="13.7109375" style="238" customWidth="1"/>
    <col min="9479" max="9479" width="11.5703125" style="238" customWidth="1"/>
    <col min="9480" max="9480" width="12.28515625" style="238" customWidth="1"/>
    <col min="9481" max="9481" width="16.42578125" style="238" customWidth="1"/>
    <col min="9482" max="9482" width="10" style="238" customWidth="1"/>
    <col min="9483" max="9728" width="9.140625" style="238"/>
    <col min="9729" max="9729" width="14.5703125" style="238" customWidth="1"/>
    <col min="9730" max="9730" width="11.85546875" style="238" customWidth="1"/>
    <col min="9731" max="9731" width="11.5703125" style="238" customWidth="1"/>
    <col min="9732" max="9732" width="45.42578125" style="238" customWidth="1"/>
    <col min="9733" max="9733" width="51.5703125" style="238" customWidth="1"/>
    <col min="9734" max="9734" width="13.7109375" style="238" customWidth="1"/>
    <col min="9735" max="9735" width="11.5703125" style="238" customWidth="1"/>
    <col min="9736" max="9736" width="12.28515625" style="238" customWidth="1"/>
    <col min="9737" max="9737" width="16.42578125" style="238" customWidth="1"/>
    <col min="9738" max="9738" width="10" style="238" customWidth="1"/>
    <col min="9739" max="9984" width="9.140625" style="238"/>
    <col min="9985" max="9985" width="14.5703125" style="238" customWidth="1"/>
    <col min="9986" max="9986" width="11.85546875" style="238" customWidth="1"/>
    <col min="9987" max="9987" width="11.5703125" style="238" customWidth="1"/>
    <col min="9988" max="9988" width="45.42578125" style="238" customWidth="1"/>
    <col min="9989" max="9989" width="51.5703125" style="238" customWidth="1"/>
    <col min="9990" max="9990" width="13.7109375" style="238" customWidth="1"/>
    <col min="9991" max="9991" width="11.5703125" style="238" customWidth="1"/>
    <col min="9992" max="9992" width="12.28515625" style="238" customWidth="1"/>
    <col min="9993" max="9993" width="16.42578125" style="238" customWidth="1"/>
    <col min="9994" max="9994" width="10" style="238" customWidth="1"/>
    <col min="9995" max="10240" width="9.140625" style="238"/>
    <col min="10241" max="10241" width="14.5703125" style="238" customWidth="1"/>
    <col min="10242" max="10242" width="11.85546875" style="238" customWidth="1"/>
    <col min="10243" max="10243" width="11.5703125" style="238" customWidth="1"/>
    <col min="10244" max="10244" width="45.42578125" style="238" customWidth="1"/>
    <col min="10245" max="10245" width="51.5703125" style="238" customWidth="1"/>
    <col min="10246" max="10246" width="13.7109375" style="238" customWidth="1"/>
    <col min="10247" max="10247" width="11.5703125" style="238" customWidth="1"/>
    <col min="10248" max="10248" width="12.28515625" style="238" customWidth="1"/>
    <col min="10249" max="10249" width="16.42578125" style="238" customWidth="1"/>
    <col min="10250" max="10250" width="10" style="238" customWidth="1"/>
    <col min="10251" max="10496" width="9.140625" style="238"/>
    <col min="10497" max="10497" width="14.5703125" style="238" customWidth="1"/>
    <col min="10498" max="10498" width="11.85546875" style="238" customWidth="1"/>
    <col min="10499" max="10499" width="11.5703125" style="238" customWidth="1"/>
    <col min="10500" max="10500" width="45.42578125" style="238" customWidth="1"/>
    <col min="10501" max="10501" width="51.5703125" style="238" customWidth="1"/>
    <col min="10502" max="10502" width="13.7109375" style="238" customWidth="1"/>
    <col min="10503" max="10503" width="11.5703125" style="238" customWidth="1"/>
    <col min="10504" max="10504" width="12.28515625" style="238" customWidth="1"/>
    <col min="10505" max="10505" width="16.42578125" style="238" customWidth="1"/>
    <col min="10506" max="10506" width="10" style="238" customWidth="1"/>
    <col min="10507" max="10752" width="9.140625" style="238"/>
    <col min="10753" max="10753" width="14.5703125" style="238" customWidth="1"/>
    <col min="10754" max="10754" width="11.85546875" style="238" customWidth="1"/>
    <col min="10755" max="10755" width="11.5703125" style="238" customWidth="1"/>
    <col min="10756" max="10756" width="45.42578125" style="238" customWidth="1"/>
    <col min="10757" max="10757" width="51.5703125" style="238" customWidth="1"/>
    <col min="10758" max="10758" width="13.7109375" style="238" customWidth="1"/>
    <col min="10759" max="10759" width="11.5703125" style="238" customWidth="1"/>
    <col min="10760" max="10760" width="12.28515625" style="238" customWidth="1"/>
    <col min="10761" max="10761" width="16.42578125" style="238" customWidth="1"/>
    <col min="10762" max="10762" width="10" style="238" customWidth="1"/>
    <col min="10763" max="11008" width="9.140625" style="238"/>
    <col min="11009" max="11009" width="14.5703125" style="238" customWidth="1"/>
    <col min="11010" max="11010" width="11.85546875" style="238" customWidth="1"/>
    <col min="11011" max="11011" width="11.5703125" style="238" customWidth="1"/>
    <col min="11012" max="11012" width="45.42578125" style="238" customWidth="1"/>
    <col min="11013" max="11013" width="51.5703125" style="238" customWidth="1"/>
    <col min="11014" max="11014" width="13.7109375" style="238" customWidth="1"/>
    <col min="11015" max="11015" width="11.5703125" style="238" customWidth="1"/>
    <col min="11016" max="11016" width="12.28515625" style="238" customWidth="1"/>
    <col min="11017" max="11017" width="16.42578125" style="238" customWidth="1"/>
    <col min="11018" max="11018" width="10" style="238" customWidth="1"/>
    <col min="11019" max="11264" width="9.140625" style="238"/>
    <col min="11265" max="11265" width="14.5703125" style="238" customWidth="1"/>
    <col min="11266" max="11266" width="11.85546875" style="238" customWidth="1"/>
    <col min="11267" max="11267" width="11.5703125" style="238" customWidth="1"/>
    <col min="11268" max="11268" width="45.42578125" style="238" customWidth="1"/>
    <col min="11269" max="11269" width="51.5703125" style="238" customWidth="1"/>
    <col min="11270" max="11270" width="13.7109375" style="238" customWidth="1"/>
    <col min="11271" max="11271" width="11.5703125" style="238" customWidth="1"/>
    <col min="11272" max="11272" width="12.28515625" style="238" customWidth="1"/>
    <col min="11273" max="11273" width="16.42578125" style="238" customWidth="1"/>
    <col min="11274" max="11274" width="10" style="238" customWidth="1"/>
    <col min="11275" max="11520" width="9.140625" style="238"/>
    <col min="11521" max="11521" width="14.5703125" style="238" customWidth="1"/>
    <col min="11522" max="11522" width="11.85546875" style="238" customWidth="1"/>
    <col min="11523" max="11523" width="11.5703125" style="238" customWidth="1"/>
    <col min="11524" max="11524" width="45.42578125" style="238" customWidth="1"/>
    <col min="11525" max="11525" width="51.5703125" style="238" customWidth="1"/>
    <col min="11526" max="11526" width="13.7109375" style="238" customWidth="1"/>
    <col min="11527" max="11527" width="11.5703125" style="238" customWidth="1"/>
    <col min="11528" max="11528" width="12.28515625" style="238" customWidth="1"/>
    <col min="11529" max="11529" width="16.42578125" style="238" customWidth="1"/>
    <col min="11530" max="11530" width="10" style="238" customWidth="1"/>
    <col min="11531" max="11776" width="9.140625" style="238"/>
    <col min="11777" max="11777" width="14.5703125" style="238" customWidth="1"/>
    <col min="11778" max="11778" width="11.85546875" style="238" customWidth="1"/>
    <col min="11779" max="11779" width="11.5703125" style="238" customWidth="1"/>
    <col min="11780" max="11780" width="45.42578125" style="238" customWidth="1"/>
    <col min="11781" max="11781" width="51.5703125" style="238" customWidth="1"/>
    <col min="11782" max="11782" width="13.7109375" style="238" customWidth="1"/>
    <col min="11783" max="11783" width="11.5703125" style="238" customWidth="1"/>
    <col min="11784" max="11784" width="12.28515625" style="238" customWidth="1"/>
    <col min="11785" max="11785" width="16.42578125" style="238" customWidth="1"/>
    <col min="11786" max="11786" width="10" style="238" customWidth="1"/>
    <col min="11787" max="12032" width="9.140625" style="238"/>
    <col min="12033" max="12033" width="14.5703125" style="238" customWidth="1"/>
    <col min="12034" max="12034" width="11.85546875" style="238" customWidth="1"/>
    <col min="12035" max="12035" width="11.5703125" style="238" customWidth="1"/>
    <col min="12036" max="12036" width="45.42578125" style="238" customWidth="1"/>
    <col min="12037" max="12037" width="51.5703125" style="238" customWidth="1"/>
    <col min="12038" max="12038" width="13.7109375" style="238" customWidth="1"/>
    <col min="12039" max="12039" width="11.5703125" style="238" customWidth="1"/>
    <col min="12040" max="12040" width="12.28515625" style="238" customWidth="1"/>
    <col min="12041" max="12041" width="16.42578125" style="238" customWidth="1"/>
    <col min="12042" max="12042" width="10" style="238" customWidth="1"/>
    <col min="12043" max="12288" width="9.140625" style="238"/>
    <col min="12289" max="12289" width="14.5703125" style="238" customWidth="1"/>
    <col min="12290" max="12290" width="11.85546875" style="238" customWidth="1"/>
    <col min="12291" max="12291" width="11.5703125" style="238" customWidth="1"/>
    <col min="12292" max="12292" width="45.42578125" style="238" customWidth="1"/>
    <col min="12293" max="12293" width="51.5703125" style="238" customWidth="1"/>
    <col min="12294" max="12294" width="13.7109375" style="238" customWidth="1"/>
    <col min="12295" max="12295" width="11.5703125" style="238" customWidth="1"/>
    <col min="12296" max="12296" width="12.28515625" style="238" customWidth="1"/>
    <col min="12297" max="12297" width="16.42578125" style="238" customWidth="1"/>
    <col min="12298" max="12298" width="10" style="238" customWidth="1"/>
    <col min="12299" max="12544" width="9.140625" style="238"/>
    <col min="12545" max="12545" width="14.5703125" style="238" customWidth="1"/>
    <col min="12546" max="12546" width="11.85546875" style="238" customWidth="1"/>
    <col min="12547" max="12547" width="11.5703125" style="238" customWidth="1"/>
    <col min="12548" max="12548" width="45.42578125" style="238" customWidth="1"/>
    <col min="12549" max="12549" width="51.5703125" style="238" customWidth="1"/>
    <col min="12550" max="12550" width="13.7109375" style="238" customWidth="1"/>
    <col min="12551" max="12551" width="11.5703125" style="238" customWidth="1"/>
    <col min="12552" max="12552" width="12.28515625" style="238" customWidth="1"/>
    <col min="12553" max="12553" width="16.42578125" style="238" customWidth="1"/>
    <col min="12554" max="12554" width="10" style="238" customWidth="1"/>
    <col min="12555" max="12800" width="9.140625" style="238"/>
    <col min="12801" max="12801" width="14.5703125" style="238" customWidth="1"/>
    <col min="12802" max="12802" width="11.85546875" style="238" customWidth="1"/>
    <col min="12803" max="12803" width="11.5703125" style="238" customWidth="1"/>
    <col min="12804" max="12804" width="45.42578125" style="238" customWidth="1"/>
    <col min="12805" max="12805" width="51.5703125" style="238" customWidth="1"/>
    <col min="12806" max="12806" width="13.7109375" style="238" customWidth="1"/>
    <col min="12807" max="12807" width="11.5703125" style="238" customWidth="1"/>
    <col min="12808" max="12808" width="12.28515625" style="238" customWidth="1"/>
    <col min="12809" max="12809" width="16.42578125" style="238" customWidth="1"/>
    <col min="12810" max="12810" width="10" style="238" customWidth="1"/>
    <col min="12811" max="13056" width="9.140625" style="238"/>
    <col min="13057" max="13057" width="14.5703125" style="238" customWidth="1"/>
    <col min="13058" max="13058" width="11.85546875" style="238" customWidth="1"/>
    <col min="13059" max="13059" width="11.5703125" style="238" customWidth="1"/>
    <col min="13060" max="13060" width="45.42578125" style="238" customWidth="1"/>
    <col min="13061" max="13061" width="51.5703125" style="238" customWidth="1"/>
    <col min="13062" max="13062" width="13.7109375" style="238" customWidth="1"/>
    <col min="13063" max="13063" width="11.5703125" style="238" customWidth="1"/>
    <col min="13064" max="13064" width="12.28515625" style="238" customWidth="1"/>
    <col min="13065" max="13065" width="16.42578125" style="238" customWidth="1"/>
    <col min="13066" max="13066" width="10" style="238" customWidth="1"/>
    <col min="13067" max="13312" width="9.140625" style="238"/>
    <col min="13313" max="13313" width="14.5703125" style="238" customWidth="1"/>
    <col min="13314" max="13314" width="11.85546875" style="238" customWidth="1"/>
    <col min="13315" max="13315" width="11.5703125" style="238" customWidth="1"/>
    <col min="13316" max="13316" width="45.42578125" style="238" customWidth="1"/>
    <col min="13317" max="13317" width="51.5703125" style="238" customWidth="1"/>
    <col min="13318" max="13318" width="13.7109375" style="238" customWidth="1"/>
    <col min="13319" max="13319" width="11.5703125" style="238" customWidth="1"/>
    <col min="13320" max="13320" width="12.28515625" style="238" customWidth="1"/>
    <col min="13321" max="13321" width="16.42578125" style="238" customWidth="1"/>
    <col min="13322" max="13322" width="10" style="238" customWidth="1"/>
    <col min="13323" max="13568" width="9.140625" style="238"/>
    <col min="13569" max="13569" width="14.5703125" style="238" customWidth="1"/>
    <col min="13570" max="13570" width="11.85546875" style="238" customWidth="1"/>
    <col min="13571" max="13571" width="11.5703125" style="238" customWidth="1"/>
    <col min="13572" max="13572" width="45.42578125" style="238" customWidth="1"/>
    <col min="13573" max="13573" width="51.5703125" style="238" customWidth="1"/>
    <col min="13574" max="13574" width="13.7109375" style="238" customWidth="1"/>
    <col min="13575" max="13575" width="11.5703125" style="238" customWidth="1"/>
    <col min="13576" max="13576" width="12.28515625" style="238" customWidth="1"/>
    <col min="13577" max="13577" width="16.42578125" style="238" customWidth="1"/>
    <col min="13578" max="13578" width="10" style="238" customWidth="1"/>
    <col min="13579" max="13824" width="9.140625" style="238"/>
    <col min="13825" max="13825" width="14.5703125" style="238" customWidth="1"/>
    <col min="13826" max="13826" width="11.85546875" style="238" customWidth="1"/>
    <col min="13827" max="13827" width="11.5703125" style="238" customWidth="1"/>
    <col min="13828" max="13828" width="45.42578125" style="238" customWidth="1"/>
    <col min="13829" max="13829" width="51.5703125" style="238" customWidth="1"/>
    <col min="13830" max="13830" width="13.7109375" style="238" customWidth="1"/>
    <col min="13831" max="13831" width="11.5703125" style="238" customWidth="1"/>
    <col min="13832" max="13832" width="12.28515625" style="238" customWidth="1"/>
    <col min="13833" max="13833" width="16.42578125" style="238" customWidth="1"/>
    <col min="13834" max="13834" width="10" style="238" customWidth="1"/>
    <col min="13835" max="14080" width="9.140625" style="238"/>
    <col min="14081" max="14081" width="14.5703125" style="238" customWidth="1"/>
    <col min="14082" max="14082" width="11.85546875" style="238" customWidth="1"/>
    <col min="14083" max="14083" width="11.5703125" style="238" customWidth="1"/>
    <col min="14084" max="14084" width="45.42578125" style="238" customWidth="1"/>
    <col min="14085" max="14085" width="51.5703125" style="238" customWidth="1"/>
    <col min="14086" max="14086" width="13.7109375" style="238" customWidth="1"/>
    <col min="14087" max="14087" width="11.5703125" style="238" customWidth="1"/>
    <col min="14088" max="14088" width="12.28515625" style="238" customWidth="1"/>
    <col min="14089" max="14089" width="16.42578125" style="238" customWidth="1"/>
    <col min="14090" max="14090" width="10" style="238" customWidth="1"/>
    <col min="14091" max="14336" width="9.140625" style="238"/>
    <col min="14337" max="14337" width="14.5703125" style="238" customWidth="1"/>
    <col min="14338" max="14338" width="11.85546875" style="238" customWidth="1"/>
    <col min="14339" max="14339" width="11.5703125" style="238" customWidth="1"/>
    <col min="14340" max="14340" width="45.42578125" style="238" customWidth="1"/>
    <col min="14341" max="14341" width="51.5703125" style="238" customWidth="1"/>
    <col min="14342" max="14342" width="13.7109375" style="238" customWidth="1"/>
    <col min="14343" max="14343" width="11.5703125" style="238" customWidth="1"/>
    <col min="14344" max="14344" width="12.28515625" style="238" customWidth="1"/>
    <col min="14345" max="14345" width="16.42578125" style="238" customWidth="1"/>
    <col min="14346" max="14346" width="10" style="238" customWidth="1"/>
    <col min="14347" max="14592" width="9.140625" style="238"/>
    <col min="14593" max="14593" width="14.5703125" style="238" customWidth="1"/>
    <col min="14594" max="14594" width="11.85546875" style="238" customWidth="1"/>
    <col min="14595" max="14595" width="11.5703125" style="238" customWidth="1"/>
    <col min="14596" max="14596" width="45.42578125" style="238" customWidth="1"/>
    <col min="14597" max="14597" width="51.5703125" style="238" customWidth="1"/>
    <col min="14598" max="14598" width="13.7109375" style="238" customWidth="1"/>
    <col min="14599" max="14599" width="11.5703125" style="238" customWidth="1"/>
    <col min="14600" max="14600" width="12.28515625" style="238" customWidth="1"/>
    <col min="14601" max="14601" width="16.42578125" style="238" customWidth="1"/>
    <col min="14602" max="14602" width="10" style="238" customWidth="1"/>
    <col min="14603" max="14848" width="9.140625" style="238"/>
    <col min="14849" max="14849" width="14.5703125" style="238" customWidth="1"/>
    <col min="14850" max="14850" width="11.85546875" style="238" customWidth="1"/>
    <col min="14851" max="14851" width="11.5703125" style="238" customWidth="1"/>
    <col min="14852" max="14852" width="45.42578125" style="238" customWidth="1"/>
    <col min="14853" max="14853" width="51.5703125" style="238" customWidth="1"/>
    <col min="14854" max="14854" width="13.7109375" style="238" customWidth="1"/>
    <col min="14855" max="14855" width="11.5703125" style="238" customWidth="1"/>
    <col min="14856" max="14856" width="12.28515625" style="238" customWidth="1"/>
    <col min="14857" max="14857" width="16.42578125" style="238" customWidth="1"/>
    <col min="14858" max="14858" width="10" style="238" customWidth="1"/>
    <col min="14859" max="15104" width="9.140625" style="238"/>
    <col min="15105" max="15105" width="14.5703125" style="238" customWidth="1"/>
    <col min="15106" max="15106" width="11.85546875" style="238" customWidth="1"/>
    <col min="15107" max="15107" width="11.5703125" style="238" customWidth="1"/>
    <col min="15108" max="15108" width="45.42578125" style="238" customWidth="1"/>
    <col min="15109" max="15109" width="51.5703125" style="238" customWidth="1"/>
    <col min="15110" max="15110" width="13.7109375" style="238" customWidth="1"/>
    <col min="15111" max="15111" width="11.5703125" style="238" customWidth="1"/>
    <col min="15112" max="15112" width="12.28515625" style="238" customWidth="1"/>
    <col min="15113" max="15113" width="16.42578125" style="238" customWidth="1"/>
    <col min="15114" max="15114" width="10" style="238" customWidth="1"/>
    <col min="15115" max="15360" width="9.140625" style="238"/>
    <col min="15361" max="15361" width="14.5703125" style="238" customWidth="1"/>
    <col min="15362" max="15362" width="11.85546875" style="238" customWidth="1"/>
    <col min="15363" max="15363" width="11.5703125" style="238" customWidth="1"/>
    <col min="15364" max="15364" width="45.42578125" style="238" customWidth="1"/>
    <col min="15365" max="15365" width="51.5703125" style="238" customWidth="1"/>
    <col min="15366" max="15366" width="13.7109375" style="238" customWidth="1"/>
    <col min="15367" max="15367" width="11.5703125" style="238" customWidth="1"/>
    <col min="15368" max="15368" width="12.28515625" style="238" customWidth="1"/>
    <col min="15369" max="15369" width="16.42578125" style="238" customWidth="1"/>
    <col min="15370" max="15370" width="10" style="238" customWidth="1"/>
    <col min="15371" max="15616" width="9.140625" style="238"/>
    <col min="15617" max="15617" width="14.5703125" style="238" customWidth="1"/>
    <col min="15618" max="15618" width="11.85546875" style="238" customWidth="1"/>
    <col min="15619" max="15619" width="11.5703125" style="238" customWidth="1"/>
    <col min="15620" max="15620" width="45.42578125" style="238" customWidth="1"/>
    <col min="15621" max="15621" width="51.5703125" style="238" customWidth="1"/>
    <col min="15622" max="15622" width="13.7109375" style="238" customWidth="1"/>
    <col min="15623" max="15623" width="11.5703125" style="238" customWidth="1"/>
    <col min="15624" max="15624" width="12.28515625" style="238" customWidth="1"/>
    <col min="15625" max="15625" width="16.42578125" style="238" customWidth="1"/>
    <col min="15626" max="15626" width="10" style="238" customWidth="1"/>
    <col min="15627" max="15872" width="9.140625" style="238"/>
    <col min="15873" max="15873" width="14.5703125" style="238" customWidth="1"/>
    <col min="15874" max="15874" width="11.85546875" style="238" customWidth="1"/>
    <col min="15875" max="15875" width="11.5703125" style="238" customWidth="1"/>
    <col min="15876" max="15876" width="45.42578125" style="238" customWidth="1"/>
    <col min="15877" max="15877" width="51.5703125" style="238" customWidth="1"/>
    <col min="15878" max="15878" width="13.7109375" style="238" customWidth="1"/>
    <col min="15879" max="15879" width="11.5703125" style="238" customWidth="1"/>
    <col min="15880" max="15880" width="12.28515625" style="238" customWidth="1"/>
    <col min="15881" max="15881" width="16.42578125" style="238" customWidth="1"/>
    <col min="15882" max="15882" width="10" style="238" customWidth="1"/>
    <col min="15883" max="16128" width="9.140625" style="238"/>
    <col min="16129" max="16129" width="14.5703125" style="238" customWidth="1"/>
    <col min="16130" max="16130" width="11.85546875" style="238" customWidth="1"/>
    <col min="16131" max="16131" width="11.5703125" style="238" customWidth="1"/>
    <col min="16132" max="16132" width="45.42578125" style="238" customWidth="1"/>
    <col min="16133" max="16133" width="51.5703125" style="238" customWidth="1"/>
    <col min="16134" max="16134" width="13.7109375" style="238" customWidth="1"/>
    <col min="16135" max="16135" width="11.5703125" style="238" customWidth="1"/>
    <col min="16136" max="16136" width="12.28515625" style="238" customWidth="1"/>
    <col min="16137" max="16137" width="16.42578125" style="238" customWidth="1"/>
    <col min="16138" max="16138" width="10" style="238" customWidth="1"/>
    <col min="16139" max="16384" width="9.140625" style="238"/>
  </cols>
  <sheetData>
    <row r="1" spans="1:12" ht="74.25" customHeight="1" x14ac:dyDescent="0.25">
      <c r="D1" s="261"/>
      <c r="E1" s="261"/>
      <c r="F1" s="239"/>
      <c r="G1" s="374" t="s">
        <v>276</v>
      </c>
      <c r="H1" s="356"/>
      <c r="I1" s="356"/>
      <c r="J1" s="356"/>
    </row>
    <row r="2" spans="1:12" ht="18" customHeight="1" x14ac:dyDescent="0.25">
      <c r="D2" s="261"/>
      <c r="E2" s="261"/>
      <c r="F2" s="239"/>
      <c r="G2" s="376" t="s">
        <v>312</v>
      </c>
      <c r="H2" s="376"/>
      <c r="I2" s="376"/>
      <c r="J2" s="268"/>
    </row>
    <row r="3" spans="1:12" x14ac:dyDescent="0.25">
      <c r="D3" s="261"/>
      <c r="E3" s="261"/>
      <c r="F3" s="261"/>
      <c r="G3" s="261"/>
      <c r="H3" s="240" t="s">
        <v>241</v>
      </c>
      <c r="I3" s="261"/>
      <c r="J3" s="261"/>
    </row>
    <row r="4" spans="1:12" x14ac:dyDescent="0.25">
      <c r="D4" s="261"/>
      <c r="E4" s="261"/>
      <c r="F4" s="261"/>
      <c r="G4" s="261"/>
      <c r="H4" s="240"/>
      <c r="I4" s="261"/>
      <c r="J4" s="261"/>
    </row>
    <row r="5" spans="1:12" ht="15.75" x14ac:dyDescent="0.25">
      <c r="A5" s="428" t="s">
        <v>247</v>
      </c>
      <c r="B5" s="359"/>
      <c r="C5" s="359"/>
      <c r="D5" s="359"/>
      <c r="E5" s="359"/>
      <c r="F5" s="359"/>
      <c r="G5" s="359"/>
      <c r="H5" s="359"/>
      <c r="I5" s="359"/>
      <c r="J5" s="359"/>
    </row>
    <row r="6" spans="1:12" ht="21" customHeight="1" x14ac:dyDescent="0.25">
      <c r="A6" s="427" t="s">
        <v>277</v>
      </c>
      <c r="B6" s="359"/>
      <c r="C6" s="359"/>
      <c r="D6" s="359"/>
      <c r="E6" s="359"/>
      <c r="F6" s="359"/>
      <c r="G6" s="359"/>
      <c r="H6" s="359"/>
      <c r="I6" s="359"/>
      <c r="J6" s="359"/>
    </row>
    <row r="7" spans="1:12" ht="9.75" customHeight="1" x14ac:dyDescent="0.25">
      <c r="A7" s="241"/>
      <c r="B7" s="241"/>
      <c r="C7" s="241"/>
      <c r="D7" s="241"/>
      <c r="E7" s="241"/>
      <c r="F7" s="241"/>
      <c r="G7" s="241"/>
      <c r="H7" s="241"/>
      <c r="I7" s="241"/>
      <c r="J7" s="241"/>
    </row>
    <row r="8" spans="1:12" ht="15.75" x14ac:dyDescent="0.25">
      <c r="A8" s="173" t="s">
        <v>258</v>
      </c>
      <c r="B8" s="242"/>
      <c r="C8" s="242"/>
      <c r="D8" s="242"/>
      <c r="E8" s="242"/>
      <c r="F8" s="242"/>
      <c r="G8" s="242"/>
      <c r="H8" s="242"/>
      <c r="I8" s="242"/>
    </row>
    <row r="9" spans="1:12" ht="16.5" thickBot="1" x14ac:dyDescent="0.3">
      <c r="A9" s="174" t="s">
        <v>54</v>
      </c>
      <c r="F9" s="239"/>
      <c r="J9" s="238" t="s">
        <v>184</v>
      </c>
    </row>
    <row r="10" spans="1:12" ht="120.75" customHeight="1" thickBot="1" x14ac:dyDescent="0.3">
      <c r="A10" s="252" t="s">
        <v>230</v>
      </c>
      <c r="B10" s="253" t="s">
        <v>155</v>
      </c>
      <c r="C10" s="253" t="s">
        <v>62</v>
      </c>
      <c r="D10" s="253" t="s">
        <v>231</v>
      </c>
      <c r="E10" s="253" t="s">
        <v>237</v>
      </c>
      <c r="F10" s="253" t="s">
        <v>238</v>
      </c>
      <c r="G10" s="253" t="s">
        <v>239</v>
      </c>
      <c r="H10" s="253" t="s">
        <v>240</v>
      </c>
      <c r="I10" s="253" t="s">
        <v>278</v>
      </c>
      <c r="J10" s="253" t="s">
        <v>280</v>
      </c>
    </row>
    <row r="11" spans="1:12" ht="15.75" x14ac:dyDescent="0.25">
      <c r="A11" s="243">
        <v>1</v>
      </c>
      <c r="B11" s="243">
        <v>2</v>
      </c>
      <c r="C11" s="243">
        <v>3</v>
      </c>
      <c r="D11" s="243">
        <v>4</v>
      </c>
      <c r="E11" s="243">
        <v>5</v>
      </c>
      <c r="F11" s="243">
        <v>6</v>
      </c>
      <c r="G11" s="243">
        <v>7</v>
      </c>
      <c r="H11" s="243">
        <v>8</v>
      </c>
      <c r="I11" s="243">
        <v>9</v>
      </c>
      <c r="J11" s="243">
        <v>10</v>
      </c>
    </row>
    <row r="12" spans="1:12" ht="48" customHeight="1" x14ac:dyDescent="0.25">
      <c r="A12" s="244" t="s">
        <v>72</v>
      </c>
      <c r="B12" s="245" t="s">
        <v>73</v>
      </c>
      <c r="C12" s="245"/>
      <c r="D12" s="246" t="s">
        <v>232</v>
      </c>
      <c r="E12" s="243"/>
      <c r="F12" s="249"/>
      <c r="G12" s="340">
        <f>G13</f>
        <v>6616315</v>
      </c>
      <c r="H12" s="340">
        <f>H13</f>
        <v>6185165</v>
      </c>
      <c r="I12" s="340">
        <f>I13</f>
        <v>1971200</v>
      </c>
      <c r="J12" s="249"/>
    </row>
    <row r="13" spans="1:12" ht="42.75" customHeight="1" x14ac:dyDescent="0.25">
      <c r="A13" s="245" t="s">
        <v>74</v>
      </c>
      <c r="B13" s="245" t="s">
        <v>73</v>
      </c>
      <c r="C13" s="245"/>
      <c r="D13" s="247" t="s">
        <v>233</v>
      </c>
      <c r="E13" s="243"/>
      <c r="F13" s="249"/>
      <c r="G13" s="340">
        <f>G14+G15</f>
        <v>6616315</v>
      </c>
      <c r="H13" s="340">
        <f>H14+H15</f>
        <v>6185165</v>
      </c>
      <c r="I13" s="340">
        <f>I14+I15</f>
        <v>1971200</v>
      </c>
      <c r="J13" s="249"/>
    </row>
    <row r="14" spans="1:12" ht="111" customHeight="1" x14ac:dyDescent="0.25">
      <c r="A14" s="36" t="s">
        <v>282</v>
      </c>
      <c r="B14" s="44" t="s">
        <v>283</v>
      </c>
      <c r="C14" s="44" t="s">
        <v>114</v>
      </c>
      <c r="D14" s="309" t="s">
        <v>286</v>
      </c>
      <c r="E14" s="107" t="s">
        <v>302</v>
      </c>
      <c r="F14" s="243">
        <v>2025</v>
      </c>
      <c r="G14" s="341">
        <v>450000</v>
      </c>
      <c r="H14" s="341">
        <v>226400</v>
      </c>
      <c r="I14" s="341">
        <v>226400</v>
      </c>
      <c r="J14" s="258">
        <v>100</v>
      </c>
    </row>
    <row r="15" spans="1:12" ht="96.75" customHeight="1" x14ac:dyDescent="0.25">
      <c r="A15" s="73" t="s">
        <v>234</v>
      </c>
      <c r="B15" s="74">
        <v>7330</v>
      </c>
      <c r="C15" s="73" t="s">
        <v>167</v>
      </c>
      <c r="D15" s="248" t="s">
        <v>235</v>
      </c>
      <c r="E15" s="107" t="s">
        <v>264</v>
      </c>
      <c r="F15" s="243" t="s">
        <v>279</v>
      </c>
      <c r="G15" s="341">
        <v>6166315</v>
      </c>
      <c r="H15" s="341">
        <f>2117528+546437+500000+650000+400000+1744800</f>
        <v>5958765</v>
      </c>
      <c r="I15" s="341">
        <v>1744800</v>
      </c>
      <c r="J15" s="258">
        <v>100</v>
      </c>
      <c r="L15" s="294"/>
    </row>
    <row r="16" spans="1:12" ht="27" customHeight="1" x14ac:dyDescent="0.25">
      <c r="A16" s="249" t="s">
        <v>149</v>
      </c>
      <c r="B16" s="249" t="s">
        <v>149</v>
      </c>
      <c r="C16" s="249" t="s">
        <v>149</v>
      </c>
      <c r="D16" s="250" t="s">
        <v>236</v>
      </c>
      <c r="E16" s="249" t="s">
        <v>149</v>
      </c>
      <c r="F16" s="249" t="s">
        <v>149</v>
      </c>
      <c r="G16" s="340">
        <f>G12</f>
        <v>6616315</v>
      </c>
      <c r="H16" s="340">
        <f>H12</f>
        <v>6185165</v>
      </c>
      <c r="I16" s="340">
        <f>I12</f>
        <v>1971200</v>
      </c>
      <c r="J16" s="249" t="s">
        <v>149</v>
      </c>
    </row>
    <row r="17" spans="2:12" ht="35.25" customHeight="1" x14ac:dyDescent="0.25"/>
    <row r="18" spans="2:12" ht="18.75" x14ac:dyDescent="0.3">
      <c r="B18" s="196" t="s">
        <v>251</v>
      </c>
      <c r="C18" s="237"/>
      <c r="D18" s="251"/>
      <c r="E18" s="429" t="s">
        <v>58</v>
      </c>
      <c r="F18" s="429"/>
      <c r="G18" s="429"/>
      <c r="H18" s="429"/>
      <c r="J18" s="165"/>
      <c r="K18" s="196"/>
      <c r="L18" s="165"/>
    </row>
  </sheetData>
  <mergeCells count="5">
    <mergeCell ref="A6:J6"/>
    <mergeCell ref="G1:J1"/>
    <mergeCell ref="G2:I2"/>
    <mergeCell ref="A5:J5"/>
    <mergeCell ref="E18:H18"/>
  </mergeCells>
  <pageMargins left="0.47244094488188981" right="0.15748031496062992" top="0.74803149606299213" bottom="0.43307086614173229" header="0.31496062992125984" footer="0.31496062992125984"/>
  <pageSetup paperSize="9"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"/>
  <sheetViews>
    <sheetView tabSelected="1" view="pageBreakPreview" zoomScale="60" zoomScaleNormal="100" workbookViewId="0">
      <selection activeCell="D7" sqref="D7:D8"/>
    </sheetView>
  </sheetViews>
  <sheetFormatPr defaultColWidth="7.85546875" defaultRowHeight="12.75" x14ac:dyDescent="0.2"/>
  <cols>
    <col min="1" max="2" width="13.28515625" style="120" customWidth="1"/>
    <col min="3" max="3" width="16.5703125" style="120" customWidth="1"/>
    <col min="4" max="4" width="55.7109375" style="120" customWidth="1"/>
    <col min="5" max="5" width="77.140625" style="120" customWidth="1"/>
    <col min="6" max="6" width="22.5703125" style="120" customWidth="1"/>
    <col min="7" max="7" width="16.7109375" style="120" customWidth="1"/>
    <col min="8" max="8" width="14.42578125" style="120" customWidth="1"/>
    <col min="9" max="9" width="13" style="120" customWidth="1"/>
    <col min="10" max="10" width="14.28515625" style="120" customWidth="1"/>
    <col min="11" max="256" width="7.85546875" style="122"/>
    <col min="257" max="258" width="13.28515625" style="122" customWidth="1"/>
    <col min="259" max="259" width="14.28515625" style="122" customWidth="1"/>
    <col min="260" max="260" width="41.7109375" style="122" customWidth="1"/>
    <col min="261" max="261" width="58" style="122" customWidth="1"/>
    <col min="262" max="262" width="17.7109375" style="122" customWidth="1"/>
    <col min="263" max="263" width="13.5703125" style="122" customWidth="1"/>
    <col min="264" max="264" width="14.140625" style="122" customWidth="1"/>
    <col min="265" max="265" width="13" style="122" customWidth="1"/>
    <col min="266" max="266" width="11.85546875" style="122" customWidth="1"/>
    <col min="267" max="512" width="7.85546875" style="122"/>
    <col min="513" max="514" width="13.28515625" style="122" customWidth="1"/>
    <col min="515" max="515" width="14.28515625" style="122" customWidth="1"/>
    <col min="516" max="516" width="41.7109375" style="122" customWidth="1"/>
    <col min="517" max="517" width="58" style="122" customWidth="1"/>
    <col min="518" max="518" width="17.7109375" style="122" customWidth="1"/>
    <col min="519" max="519" width="13.5703125" style="122" customWidth="1"/>
    <col min="520" max="520" width="14.140625" style="122" customWidth="1"/>
    <col min="521" max="521" width="13" style="122" customWidth="1"/>
    <col min="522" max="522" width="11.85546875" style="122" customWidth="1"/>
    <col min="523" max="768" width="7.85546875" style="122"/>
    <col min="769" max="770" width="13.28515625" style="122" customWidth="1"/>
    <col min="771" max="771" width="14.28515625" style="122" customWidth="1"/>
    <col min="772" max="772" width="41.7109375" style="122" customWidth="1"/>
    <col min="773" max="773" width="58" style="122" customWidth="1"/>
    <col min="774" max="774" width="17.7109375" style="122" customWidth="1"/>
    <col min="775" max="775" width="13.5703125" style="122" customWidth="1"/>
    <col min="776" max="776" width="14.140625" style="122" customWidth="1"/>
    <col min="777" max="777" width="13" style="122" customWidth="1"/>
    <col min="778" max="778" width="11.85546875" style="122" customWidth="1"/>
    <col min="779" max="1024" width="7.85546875" style="122"/>
    <col min="1025" max="1026" width="13.28515625" style="122" customWidth="1"/>
    <col min="1027" max="1027" width="14.28515625" style="122" customWidth="1"/>
    <col min="1028" max="1028" width="41.7109375" style="122" customWidth="1"/>
    <col min="1029" max="1029" width="58" style="122" customWidth="1"/>
    <col min="1030" max="1030" width="17.7109375" style="122" customWidth="1"/>
    <col min="1031" max="1031" width="13.5703125" style="122" customWidth="1"/>
    <col min="1032" max="1032" width="14.140625" style="122" customWidth="1"/>
    <col min="1033" max="1033" width="13" style="122" customWidth="1"/>
    <col min="1034" max="1034" width="11.85546875" style="122" customWidth="1"/>
    <col min="1035" max="1280" width="7.85546875" style="122"/>
    <col min="1281" max="1282" width="13.28515625" style="122" customWidth="1"/>
    <col min="1283" max="1283" width="14.28515625" style="122" customWidth="1"/>
    <col min="1284" max="1284" width="41.7109375" style="122" customWidth="1"/>
    <col min="1285" max="1285" width="58" style="122" customWidth="1"/>
    <col min="1286" max="1286" width="17.7109375" style="122" customWidth="1"/>
    <col min="1287" max="1287" width="13.5703125" style="122" customWidth="1"/>
    <col min="1288" max="1288" width="14.140625" style="122" customWidth="1"/>
    <col min="1289" max="1289" width="13" style="122" customWidth="1"/>
    <col min="1290" max="1290" width="11.85546875" style="122" customWidth="1"/>
    <col min="1291" max="1536" width="7.85546875" style="122"/>
    <col min="1537" max="1538" width="13.28515625" style="122" customWidth="1"/>
    <col min="1539" max="1539" width="14.28515625" style="122" customWidth="1"/>
    <col min="1540" max="1540" width="41.7109375" style="122" customWidth="1"/>
    <col min="1541" max="1541" width="58" style="122" customWidth="1"/>
    <col min="1542" max="1542" width="17.7109375" style="122" customWidth="1"/>
    <col min="1543" max="1543" width="13.5703125" style="122" customWidth="1"/>
    <col min="1544" max="1544" width="14.140625" style="122" customWidth="1"/>
    <col min="1545" max="1545" width="13" style="122" customWidth="1"/>
    <col min="1546" max="1546" width="11.85546875" style="122" customWidth="1"/>
    <col min="1547" max="1792" width="7.85546875" style="122"/>
    <col min="1793" max="1794" width="13.28515625" style="122" customWidth="1"/>
    <col min="1795" max="1795" width="14.28515625" style="122" customWidth="1"/>
    <col min="1796" max="1796" width="41.7109375" style="122" customWidth="1"/>
    <col min="1797" max="1797" width="58" style="122" customWidth="1"/>
    <col min="1798" max="1798" width="17.7109375" style="122" customWidth="1"/>
    <col min="1799" max="1799" width="13.5703125" style="122" customWidth="1"/>
    <col min="1800" max="1800" width="14.140625" style="122" customWidth="1"/>
    <col min="1801" max="1801" width="13" style="122" customWidth="1"/>
    <col min="1802" max="1802" width="11.85546875" style="122" customWidth="1"/>
    <col min="1803" max="2048" width="7.85546875" style="122"/>
    <col min="2049" max="2050" width="13.28515625" style="122" customWidth="1"/>
    <col min="2051" max="2051" width="14.28515625" style="122" customWidth="1"/>
    <col min="2052" max="2052" width="41.7109375" style="122" customWidth="1"/>
    <col min="2053" max="2053" width="58" style="122" customWidth="1"/>
    <col min="2054" max="2054" width="17.7109375" style="122" customWidth="1"/>
    <col min="2055" max="2055" width="13.5703125" style="122" customWidth="1"/>
    <col min="2056" max="2056" width="14.140625" style="122" customWidth="1"/>
    <col min="2057" max="2057" width="13" style="122" customWidth="1"/>
    <col min="2058" max="2058" width="11.85546875" style="122" customWidth="1"/>
    <col min="2059" max="2304" width="7.85546875" style="122"/>
    <col min="2305" max="2306" width="13.28515625" style="122" customWidth="1"/>
    <col min="2307" max="2307" width="14.28515625" style="122" customWidth="1"/>
    <col min="2308" max="2308" width="41.7109375" style="122" customWidth="1"/>
    <col min="2309" max="2309" width="58" style="122" customWidth="1"/>
    <col min="2310" max="2310" width="17.7109375" style="122" customWidth="1"/>
    <col min="2311" max="2311" width="13.5703125" style="122" customWidth="1"/>
    <col min="2312" max="2312" width="14.140625" style="122" customWidth="1"/>
    <col min="2313" max="2313" width="13" style="122" customWidth="1"/>
    <col min="2314" max="2314" width="11.85546875" style="122" customWidth="1"/>
    <col min="2315" max="2560" width="7.85546875" style="122"/>
    <col min="2561" max="2562" width="13.28515625" style="122" customWidth="1"/>
    <col min="2563" max="2563" width="14.28515625" style="122" customWidth="1"/>
    <col min="2564" max="2564" width="41.7109375" style="122" customWidth="1"/>
    <col min="2565" max="2565" width="58" style="122" customWidth="1"/>
    <col min="2566" max="2566" width="17.7109375" style="122" customWidth="1"/>
    <col min="2567" max="2567" width="13.5703125" style="122" customWidth="1"/>
    <col min="2568" max="2568" width="14.140625" style="122" customWidth="1"/>
    <col min="2569" max="2569" width="13" style="122" customWidth="1"/>
    <col min="2570" max="2570" width="11.85546875" style="122" customWidth="1"/>
    <col min="2571" max="2816" width="7.85546875" style="122"/>
    <col min="2817" max="2818" width="13.28515625" style="122" customWidth="1"/>
    <col min="2819" max="2819" width="14.28515625" style="122" customWidth="1"/>
    <col min="2820" max="2820" width="41.7109375" style="122" customWidth="1"/>
    <col min="2821" max="2821" width="58" style="122" customWidth="1"/>
    <col min="2822" max="2822" width="17.7109375" style="122" customWidth="1"/>
    <col min="2823" max="2823" width="13.5703125" style="122" customWidth="1"/>
    <col min="2824" max="2824" width="14.140625" style="122" customWidth="1"/>
    <col min="2825" max="2825" width="13" style="122" customWidth="1"/>
    <col min="2826" max="2826" width="11.85546875" style="122" customWidth="1"/>
    <col min="2827" max="3072" width="7.85546875" style="122"/>
    <col min="3073" max="3074" width="13.28515625" style="122" customWidth="1"/>
    <col min="3075" max="3075" width="14.28515625" style="122" customWidth="1"/>
    <col min="3076" max="3076" width="41.7109375" style="122" customWidth="1"/>
    <col min="3077" max="3077" width="58" style="122" customWidth="1"/>
    <col min="3078" max="3078" width="17.7109375" style="122" customWidth="1"/>
    <col min="3079" max="3079" width="13.5703125" style="122" customWidth="1"/>
    <col min="3080" max="3080" width="14.140625" style="122" customWidth="1"/>
    <col min="3081" max="3081" width="13" style="122" customWidth="1"/>
    <col min="3082" max="3082" width="11.85546875" style="122" customWidth="1"/>
    <col min="3083" max="3328" width="7.85546875" style="122"/>
    <col min="3329" max="3330" width="13.28515625" style="122" customWidth="1"/>
    <col min="3331" max="3331" width="14.28515625" style="122" customWidth="1"/>
    <col min="3332" max="3332" width="41.7109375" style="122" customWidth="1"/>
    <col min="3333" max="3333" width="58" style="122" customWidth="1"/>
    <col min="3334" max="3334" width="17.7109375" style="122" customWidth="1"/>
    <col min="3335" max="3335" width="13.5703125" style="122" customWidth="1"/>
    <col min="3336" max="3336" width="14.140625" style="122" customWidth="1"/>
    <col min="3337" max="3337" width="13" style="122" customWidth="1"/>
    <col min="3338" max="3338" width="11.85546875" style="122" customWidth="1"/>
    <col min="3339" max="3584" width="7.85546875" style="122"/>
    <col min="3585" max="3586" width="13.28515625" style="122" customWidth="1"/>
    <col min="3587" max="3587" width="14.28515625" style="122" customWidth="1"/>
    <col min="3588" max="3588" width="41.7109375" style="122" customWidth="1"/>
    <col min="3589" max="3589" width="58" style="122" customWidth="1"/>
    <col min="3590" max="3590" width="17.7109375" style="122" customWidth="1"/>
    <col min="3591" max="3591" width="13.5703125" style="122" customWidth="1"/>
    <col min="3592" max="3592" width="14.140625" style="122" customWidth="1"/>
    <col min="3593" max="3593" width="13" style="122" customWidth="1"/>
    <col min="3594" max="3594" width="11.85546875" style="122" customWidth="1"/>
    <col min="3595" max="3840" width="7.85546875" style="122"/>
    <col min="3841" max="3842" width="13.28515625" style="122" customWidth="1"/>
    <col min="3843" max="3843" width="14.28515625" style="122" customWidth="1"/>
    <col min="3844" max="3844" width="41.7109375" style="122" customWidth="1"/>
    <col min="3845" max="3845" width="58" style="122" customWidth="1"/>
    <col min="3846" max="3846" width="17.7109375" style="122" customWidth="1"/>
    <col min="3847" max="3847" width="13.5703125" style="122" customWidth="1"/>
    <col min="3848" max="3848" width="14.140625" style="122" customWidth="1"/>
    <col min="3849" max="3849" width="13" style="122" customWidth="1"/>
    <col min="3850" max="3850" width="11.85546875" style="122" customWidth="1"/>
    <col min="3851" max="4096" width="7.85546875" style="122"/>
    <col min="4097" max="4098" width="13.28515625" style="122" customWidth="1"/>
    <col min="4099" max="4099" width="14.28515625" style="122" customWidth="1"/>
    <col min="4100" max="4100" width="41.7109375" style="122" customWidth="1"/>
    <col min="4101" max="4101" width="58" style="122" customWidth="1"/>
    <col min="4102" max="4102" width="17.7109375" style="122" customWidth="1"/>
    <col min="4103" max="4103" width="13.5703125" style="122" customWidth="1"/>
    <col min="4104" max="4104" width="14.140625" style="122" customWidth="1"/>
    <col min="4105" max="4105" width="13" style="122" customWidth="1"/>
    <col min="4106" max="4106" width="11.85546875" style="122" customWidth="1"/>
    <col min="4107" max="4352" width="7.85546875" style="122"/>
    <col min="4353" max="4354" width="13.28515625" style="122" customWidth="1"/>
    <col min="4355" max="4355" width="14.28515625" style="122" customWidth="1"/>
    <col min="4356" max="4356" width="41.7109375" style="122" customWidth="1"/>
    <col min="4357" max="4357" width="58" style="122" customWidth="1"/>
    <col min="4358" max="4358" width="17.7109375" style="122" customWidth="1"/>
    <col min="4359" max="4359" width="13.5703125" style="122" customWidth="1"/>
    <col min="4360" max="4360" width="14.140625" style="122" customWidth="1"/>
    <col min="4361" max="4361" width="13" style="122" customWidth="1"/>
    <col min="4362" max="4362" width="11.85546875" style="122" customWidth="1"/>
    <col min="4363" max="4608" width="7.85546875" style="122"/>
    <col min="4609" max="4610" width="13.28515625" style="122" customWidth="1"/>
    <col min="4611" max="4611" width="14.28515625" style="122" customWidth="1"/>
    <col min="4612" max="4612" width="41.7109375" style="122" customWidth="1"/>
    <col min="4613" max="4613" width="58" style="122" customWidth="1"/>
    <col min="4614" max="4614" width="17.7109375" style="122" customWidth="1"/>
    <col min="4615" max="4615" width="13.5703125" style="122" customWidth="1"/>
    <col min="4616" max="4616" width="14.140625" style="122" customWidth="1"/>
    <col min="4617" max="4617" width="13" style="122" customWidth="1"/>
    <col min="4618" max="4618" width="11.85546875" style="122" customWidth="1"/>
    <col min="4619" max="4864" width="7.85546875" style="122"/>
    <col min="4865" max="4866" width="13.28515625" style="122" customWidth="1"/>
    <col min="4867" max="4867" width="14.28515625" style="122" customWidth="1"/>
    <col min="4868" max="4868" width="41.7109375" style="122" customWidth="1"/>
    <col min="4869" max="4869" width="58" style="122" customWidth="1"/>
    <col min="4870" max="4870" width="17.7109375" style="122" customWidth="1"/>
    <col min="4871" max="4871" width="13.5703125" style="122" customWidth="1"/>
    <col min="4872" max="4872" width="14.140625" style="122" customWidth="1"/>
    <col min="4873" max="4873" width="13" style="122" customWidth="1"/>
    <col min="4874" max="4874" width="11.85546875" style="122" customWidth="1"/>
    <col min="4875" max="5120" width="7.85546875" style="122"/>
    <col min="5121" max="5122" width="13.28515625" style="122" customWidth="1"/>
    <col min="5123" max="5123" width="14.28515625" style="122" customWidth="1"/>
    <col min="5124" max="5124" width="41.7109375" style="122" customWidth="1"/>
    <col min="5125" max="5125" width="58" style="122" customWidth="1"/>
    <col min="5126" max="5126" width="17.7109375" style="122" customWidth="1"/>
    <col min="5127" max="5127" width="13.5703125" style="122" customWidth="1"/>
    <col min="5128" max="5128" width="14.140625" style="122" customWidth="1"/>
    <col min="5129" max="5129" width="13" style="122" customWidth="1"/>
    <col min="5130" max="5130" width="11.85546875" style="122" customWidth="1"/>
    <col min="5131" max="5376" width="7.85546875" style="122"/>
    <col min="5377" max="5378" width="13.28515625" style="122" customWidth="1"/>
    <col min="5379" max="5379" width="14.28515625" style="122" customWidth="1"/>
    <col min="5380" max="5380" width="41.7109375" style="122" customWidth="1"/>
    <col min="5381" max="5381" width="58" style="122" customWidth="1"/>
    <col min="5382" max="5382" width="17.7109375" style="122" customWidth="1"/>
    <col min="5383" max="5383" width="13.5703125" style="122" customWidth="1"/>
    <col min="5384" max="5384" width="14.140625" style="122" customWidth="1"/>
    <col min="5385" max="5385" width="13" style="122" customWidth="1"/>
    <col min="5386" max="5386" width="11.85546875" style="122" customWidth="1"/>
    <col min="5387" max="5632" width="7.85546875" style="122"/>
    <col min="5633" max="5634" width="13.28515625" style="122" customWidth="1"/>
    <col min="5635" max="5635" width="14.28515625" style="122" customWidth="1"/>
    <col min="5636" max="5636" width="41.7109375" style="122" customWidth="1"/>
    <col min="5637" max="5637" width="58" style="122" customWidth="1"/>
    <col min="5638" max="5638" width="17.7109375" style="122" customWidth="1"/>
    <col min="5639" max="5639" width="13.5703125" style="122" customWidth="1"/>
    <col min="5640" max="5640" width="14.140625" style="122" customWidth="1"/>
    <col min="5641" max="5641" width="13" style="122" customWidth="1"/>
    <col min="5642" max="5642" width="11.85546875" style="122" customWidth="1"/>
    <col min="5643" max="5888" width="7.85546875" style="122"/>
    <col min="5889" max="5890" width="13.28515625" style="122" customWidth="1"/>
    <col min="5891" max="5891" width="14.28515625" style="122" customWidth="1"/>
    <col min="5892" max="5892" width="41.7109375" style="122" customWidth="1"/>
    <col min="5893" max="5893" width="58" style="122" customWidth="1"/>
    <col min="5894" max="5894" width="17.7109375" style="122" customWidth="1"/>
    <col min="5895" max="5895" width="13.5703125" style="122" customWidth="1"/>
    <col min="5896" max="5896" width="14.140625" style="122" customWidth="1"/>
    <col min="5897" max="5897" width="13" style="122" customWidth="1"/>
    <col min="5898" max="5898" width="11.85546875" style="122" customWidth="1"/>
    <col min="5899" max="6144" width="7.85546875" style="122"/>
    <col min="6145" max="6146" width="13.28515625" style="122" customWidth="1"/>
    <col min="6147" max="6147" width="14.28515625" style="122" customWidth="1"/>
    <col min="6148" max="6148" width="41.7109375" style="122" customWidth="1"/>
    <col min="6149" max="6149" width="58" style="122" customWidth="1"/>
    <col min="6150" max="6150" width="17.7109375" style="122" customWidth="1"/>
    <col min="6151" max="6151" width="13.5703125" style="122" customWidth="1"/>
    <col min="6152" max="6152" width="14.140625" style="122" customWidth="1"/>
    <col min="6153" max="6153" width="13" style="122" customWidth="1"/>
    <col min="6154" max="6154" width="11.85546875" style="122" customWidth="1"/>
    <col min="6155" max="6400" width="7.85546875" style="122"/>
    <col min="6401" max="6402" width="13.28515625" style="122" customWidth="1"/>
    <col min="6403" max="6403" width="14.28515625" style="122" customWidth="1"/>
    <col min="6404" max="6404" width="41.7109375" style="122" customWidth="1"/>
    <col min="6405" max="6405" width="58" style="122" customWidth="1"/>
    <col min="6406" max="6406" width="17.7109375" style="122" customWidth="1"/>
    <col min="6407" max="6407" width="13.5703125" style="122" customWidth="1"/>
    <col min="6408" max="6408" width="14.140625" style="122" customWidth="1"/>
    <col min="6409" max="6409" width="13" style="122" customWidth="1"/>
    <col min="6410" max="6410" width="11.85546875" style="122" customWidth="1"/>
    <col min="6411" max="6656" width="7.85546875" style="122"/>
    <col min="6657" max="6658" width="13.28515625" style="122" customWidth="1"/>
    <col min="6659" max="6659" width="14.28515625" style="122" customWidth="1"/>
    <col min="6660" max="6660" width="41.7109375" style="122" customWidth="1"/>
    <col min="6661" max="6661" width="58" style="122" customWidth="1"/>
    <col min="6662" max="6662" width="17.7109375" style="122" customWidth="1"/>
    <col min="6663" max="6663" width="13.5703125" style="122" customWidth="1"/>
    <col min="6664" max="6664" width="14.140625" style="122" customWidth="1"/>
    <col min="6665" max="6665" width="13" style="122" customWidth="1"/>
    <col min="6666" max="6666" width="11.85546875" style="122" customWidth="1"/>
    <col min="6667" max="6912" width="7.85546875" style="122"/>
    <col min="6913" max="6914" width="13.28515625" style="122" customWidth="1"/>
    <col min="6915" max="6915" width="14.28515625" style="122" customWidth="1"/>
    <col min="6916" max="6916" width="41.7109375" style="122" customWidth="1"/>
    <col min="6917" max="6917" width="58" style="122" customWidth="1"/>
    <col min="6918" max="6918" width="17.7109375" style="122" customWidth="1"/>
    <col min="6919" max="6919" width="13.5703125" style="122" customWidth="1"/>
    <col min="6920" max="6920" width="14.140625" style="122" customWidth="1"/>
    <col min="6921" max="6921" width="13" style="122" customWidth="1"/>
    <col min="6922" max="6922" width="11.85546875" style="122" customWidth="1"/>
    <col min="6923" max="7168" width="7.85546875" style="122"/>
    <col min="7169" max="7170" width="13.28515625" style="122" customWidth="1"/>
    <col min="7171" max="7171" width="14.28515625" style="122" customWidth="1"/>
    <col min="7172" max="7172" width="41.7109375" style="122" customWidth="1"/>
    <col min="7173" max="7173" width="58" style="122" customWidth="1"/>
    <col min="7174" max="7174" width="17.7109375" style="122" customWidth="1"/>
    <col min="7175" max="7175" width="13.5703125" style="122" customWidth="1"/>
    <col min="7176" max="7176" width="14.140625" style="122" customWidth="1"/>
    <col min="7177" max="7177" width="13" style="122" customWidth="1"/>
    <col min="7178" max="7178" width="11.85546875" style="122" customWidth="1"/>
    <col min="7179" max="7424" width="7.85546875" style="122"/>
    <col min="7425" max="7426" width="13.28515625" style="122" customWidth="1"/>
    <col min="7427" max="7427" width="14.28515625" style="122" customWidth="1"/>
    <col min="7428" max="7428" width="41.7109375" style="122" customWidth="1"/>
    <col min="7429" max="7429" width="58" style="122" customWidth="1"/>
    <col min="7430" max="7430" width="17.7109375" style="122" customWidth="1"/>
    <col min="7431" max="7431" width="13.5703125" style="122" customWidth="1"/>
    <col min="7432" max="7432" width="14.140625" style="122" customWidth="1"/>
    <col min="7433" max="7433" width="13" style="122" customWidth="1"/>
    <col min="7434" max="7434" width="11.85546875" style="122" customWidth="1"/>
    <col min="7435" max="7680" width="7.85546875" style="122"/>
    <col min="7681" max="7682" width="13.28515625" style="122" customWidth="1"/>
    <col min="7683" max="7683" width="14.28515625" style="122" customWidth="1"/>
    <col min="7684" max="7684" width="41.7109375" style="122" customWidth="1"/>
    <col min="7685" max="7685" width="58" style="122" customWidth="1"/>
    <col min="7686" max="7686" width="17.7109375" style="122" customWidth="1"/>
    <col min="7687" max="7687" width="13.5703125" style="122" customWidth="1"/>
    <col min="7688" max="7688" width="14.140625" style="122" customWidth="1"/>
    <col min="7689" max="7689" width="13" style="122" customWidth="1"/>
    <col min="7690" max="7690" width="11.85546875" style="122" customWidth="1"/>
    <col min="7691" max="7936" width="7.85546875" style="122"/>
    <col min="7937" max="7938" width="13.28515625" style="122" customWidth="1"/>
    <col min="7939" max="7939" width="14.28515625" style="122" customWidth="1"/>
    <col min="7940" max="7940" width="41.7109375" style="122" customWidth="1"/>
    <col min="7941" max="7941" width="58" style="122" customWidth="1"/>
    <col min="7942" max="7942" width="17.7109375" style="122" customWidth="1"/>
    <col min="7943" max="7943" width="13.5703125" style="122" customWidth="1"/>
    <col min="7944" max="7944" width="14.140625" style="122" customWidth="1"/>
    <col min="7945" max="7945" width="13" style="122" customWidth="1"/>
    <col min="7946" max="7946" width="11.85546875" style="122" customWidth="1"/>
    <col min="7947" max="8192" width="7.85546875" style="122"/>
    <col min="8193" max="8194" width="13.28515625" style="122" customWidth="1"/>
    <col min="8195" max="8195" width="14.28515625" style="122" customWidth="1"/>
    <col min="8196" max="8196" width="41.7109375" style="122" customWidth="1"/>
    <col min="8197" max="8197" width="58" style="122" customWidth="1"/>
    <col min="8198" max="8198" width="17.7109375" style="122" customWidth="1"/>
    <col min="8199" max="8199" width="13.5703125" style="122" customWidth="1"/>
    <col min="8200" max="8200" width="14.140625" style="122" customWidth="1"/>
    <col min="8201" max="8201" width="13" style="122" customWidth="1"/>
    <col min="8202" max="8202" width="11.85546875" style="122" customWidth="1"/>
    <col min="8203" max="8448" width="7.85546875" style="122"/>
    <col min="8449" max="8450" width="13.28515625" style="122" customWidth="1"/>
    <col min="8451" max="8451" width="14.28515625" style="122" customWidth="1"/>
    <col min="8452" max="8452" width="41.7109375" style="122" customWidth="1"/>
    <col min="8453" max="8453" width="58" style="122" customWidth="1"/>
    <col min="8454" max="8454" width="17.7109375" style="122" customWidth="1"/>
    <col min="8455" max="8455" width="13.5703125" style="122" customWidth="1"/>
    <col min="8456" max="8456" width="14.140625" style="122" customWidth="1"/>
    <col min="8457" max="8457" width="13" style="122" customWidth="1"/>
    <col min="8458" max="8458" width="11.85546875" style="122" customWidth="1"/>
    <col min="8459" max="8704" width="7.85546875" style="122"/>
    <col min="8705" max="8706" width="13.28515625" style="122" customWidth="1"/>
    <col min="8707" max="8707" width="14.28515625" style="122" customWidth="1"/>
    <col min="8708" max="8708" width="41.7109375" style="122" customWidth="1"/>
    <col min="8709" max="8709" width="58" style="122" customWidth="1"/>
    <col min="8710" max="8710" width="17.7109375" style="122" customWidth="1"/>
    <col min="8711" max="8711" width="13.5703125" style="122" customWidth="1"/>
    <col min="8712" max="8712" width="14.140625" style="122" customWidth="1"/>
    <col min="8713" max="8713" width="13" style="122" customWidth="1"/>
    <col min="8714" max="8714" width="11.85546875" style="122" customWidth="1"/>
    <col min="8715" max="8960" width="7.85546875" style="122"/>
    <col min="8961" max="8962" width="13.28515625" style="122" customWidth="1"/>
    <col min="8963" max="8963" width="14.28515625" style="122" customWidth="1"/>
    <col min="8964" max="8964" width="41.7109375" style="122" customWidth="1"/>
    <col min="8965" max="8965" width="58" style="122" customWidth="1"/>
    <col min="8966" max="8966" width="17.7109375" style="122" customWidth="1"/>
    <col min="8967" max="8967" width="13.5703125" style="122" customWidth="1"/>
    <col min="8968" max="8968" width="14.140625" style="122" customWidth="1"/>
    <col min="8969" max="8969" width="13" style="122" customWidth="1"/>
    <col min="8970" max="8970" width="11.85546875" style="122" customWidth="1"/>
    <col min="8971" max="9216" width="7.85546875" style="122"/>
    <col min="9217" max="9218" width="13.28515625" style="122" customWidth="1"/>
    <col min="9219" max="9219" width="14.28515625" style="122" customWidth="1"/>
    <col min="9220" max="9220" width="41.7109375" style="122" customWidth="1"/>
    <col min="9221" max="9221" width="58" style="122" customWidth="1"/>
    <col min="9222" max="9222" width="17.7109375" style="122" customWidth="1"/>
    <col min="9223" max="9223" width="13.5703125" style="122" customWidth="1"/>
    <col min="9224" max="9224" width="14.140625" style="122" customWidth="1"/>
    <col min="9225" max="9225" width="13" style="122" customWidth="1"/>
    <col min="9226" max="9226" width="11.85546875" style="122" customWidth="1"/>
    <col min="9227" max="9472" width="7.85546875" style="122"/>
    <col min="9473" max="9474" width="13.28515625" style="122" customWidth="1"/>
    <col min="9475" max="9475" width="14.28515625" style="122" customWidth="1"/>
    <col min="9476" max="9476" width="41.7109375" style="122" customWidth="1"/>
    <col min="9477" max="9477" width="58" style="122" customWidth="1"/>
    <col min="9478" max="9478" width="17.7109375" style="122" customWidth="1"/>
    <col min="9479" max="9479" width="13.5703125" style="122" customWidth="1"/>
    <col min="9480" max="9480" width="14.140625" style="122" customWidth="1"/>
    <col min="9481" max="9481" width="13" style="122" customWidth="1"/>
    <col min="9482" max="9482" width="11.85546875" style="122" customWidth="1"/>
    <col min="9483" max="9728" width="7.85546875" style="122"/>
    <col min="9729" max="9730" width="13.28515625" style="122" customWidth="1"/>
    <col min="9731" max="9731" width="14.28515625" style="122" customWidth="1"/>
    <col min="9732" max="9732" width="41.7109375" style="122" customWidth="1"/>
    <col min="9733" max="9733" width="58" style="122" customWidth="1"/>
    <col min="9734" max="9734" width="17.7109375" style="122" customWidth="1"/>
    <col min="9735" max="9735" width="13.5703125" style="122" customWidth="1"/>
    <col min="9736" max="9736" width="14.140625" style="122" customWidth="1"/>
    <col min="9737" max="9737" width="13" style="122" customWidth="1"/>
    <col min="9738" max="9738" width="11.85546875" style="122" customWidth="1"/>
    <col min="9739" max="9984" width="7.85546875" style="122"/>
    <col min="9985" max="9986" width="13.28515625" style="122" customWidth="1"/>
    <col min="9987" max="9987" width="14.28515625" style="122" customWidth="1"/>
    <col min="9988" max="9988" width="41.7109375" style="122" customWidth="1"/>
    <col min="9989" max="9989" width="58" style="122" customWidth="1"/>
    <col min="9990" max="9990" width="17.7109375" style="122" customWidth="1"/>
    <col min="9991" max="9991" width="13.5703125" style="122" customWidth="1"/>
    <col min="9992" max="9992" width="14.140625" style="122" customWidth="1"/>
    <col min="9993" max="9993" width="13" style="122" customWidth="1"/>
    <col min="9994" max="9994" width="11.85546875" style="122" customWidth="1"/>
    <col min="9995" max="10240" width="7.85546875" style="122"/>
    <col min="10241" max="10242" width="13.28515625" style="122" customWidth="1"/>
    <col min="10243" max="10243" width="14.28515625" style="122" customWidth="1"/>
    <col min="10244" max="10244" width="41.7109375" style="122" customWidth="1"/>
    <col min="10245" max="10245" width="58" style="122" customWidth="1"/>
    <col min="10246" max="10246" width="17.7109375" style="122" customWidth="1"/>
    <col min="10247" max="10247" width="13.5703125" style="122" customWidth="1"/>
    <col min="10248" max="10248" width="14.140625" style="122" customWidth="1"/>
    <col min="10249" max="10249" width="13" style="122" customWidth="1"/>
    <col min="10250" max="10250" width="11.85546875" style="122" customWidth="1"/>
    <col min="10251" max="10496" width="7.85546875" style="122"/>
    <col min="10497" max="10498" width="13.28515625" style="122" customWidth="1"/>
    <col min="10499" max="10499" width="14.28515625" style="122" customWidth="1"/>
    <col min="10500" max="10500" width="41.7109375" style="122" customWidth="1"/>
    <col min="10501" max="10501" width="58" style="122" customWidth="1"/>
    <col min="10502" max="10502" width="17.7109375" style="122" customWidth="1"/>
    <col min="10503" max="10503" width="13.5703125" style="122" customWidth="1"/>
    <col min="10504" max="10504" width="14.140625" style="122" customWidth="1"/>
    <col min="10505" max="10505" width="13" style="122" customWidth="1"/>
    <col min="10506" max="10506" width="11.85546875" style="122" customWidth="1"/>
    <col min="10507" max="10752" width="7.85546875" style="122"/>
    <col min="10753" max="10754" width="13.28515625" style="122" customWidth="1"/>
    <col min="10755" max="10755" width="14.28515625" style="122" customWidth="1"/>
    <col min="10756" max="10756" width="41.7109375" style="122" customWidth="1"/>
    <col min="10757" max="10757" width="58" style="122" customWidth="1"/>
    <col min="10758" max="10758" width="17.7109375" style="122" customWidth="1"/>
    <col min="10759" max="10759" width="13.5703125" style="122" customWidth="1"/>
    <col min="10760" max="10760" width="14.140625" style="122" customWidth="1"/>
    <col min="10761" max="10761" width="13" style="122" customWidth="1"/>
    <col min="10762" max="10762" width="11.85546875" style="122" customWidth="1"/>
    <col min="10763" max="11008" width="7.85546875" style="122"/>
    <col min="11009" max="11010" width="13.28515625" style="122" customWidth="1"/>
    <col min="11011" max="11011" width="14.28515625" style="122" customWidth="1"/>
    <col min="11012" max="11012" width="41.7109375" style="122" customWidth="1"/>
    <col min="11013" max="11013" width="58" style="122" customWidth="1"/>
    <col min="11014" max="11014" width="17.7109375" style="122" customWidth="1"/>
    <col min="11015" max="11015" width="13.5703125" style="122" customWidth="1"/>
    <col min="11016" max="11016" width="14.140625" style="122" customWidth="1"/>
    <col min="11017" max="11017" width="13" style="122" customWidth="1"/>
    <col min="11018" max="11018" width="11.85546875" style="122" customWidth="1"/>
    <col min="11019" max="11264" width="7.85546875" style="122"/>
    <col min="11265" max="11266" width="13.28515625" style="122" customWidth="1"/>
    <col min="11267" max="11267" width="14.28515625" style="122" customWidth="1"/>
    <col min="11268" max="11268" width="41.7109375" style="122" customWidth="1"/>
    <col min="11269" max="11269" width="58" style="122" customWidth="1"/>
    <col min="11270" max="11270" width="17.7109375" style="122" customWidth="1"/>
    <col min="11271" max="11271" width="13.5703125" style="122" customWidth="1"/>
    <col min="11272" max="11272" width="14.140625" style="122" customWidth="1"/>
    <col min="11273" max="11273" width="13" style="122" customWidth="1"/>
    <col min="11274" max="11274" width="11.85546875" style="122" customWidth="1"/>
    <col min="11275" max="11520" width="7.85546875" style="122"/>
    <col min="11521" max="11522" width="13.28515625" style="122" customWidth="1"/>
    <col min="11523" max="11523" width="14.28515625" style="122" customWidth="1"/>
    <col min="11524" max="11524" width="41.7109375" style="122" customWidth="1"/>
    <col min="11525" max="11525" width="58" style="122" customWidth="1"/>
    <col min="11526" max="11526" width="17.7109375" style="122" customWidth="1"/>
    <col min="11527" max="11527" width="13.5703125" style="122" customWidth="1"/>
    <col min="11528" max="11528" width="14.140625" style="122" customWidth="1"/>
    <col min="11529" max="11529" width="13" style="122" customWidth="1"/>
    <col min="11530" max="11530" width="11.85546875" style="122" customWidth="1"/>
    <col min="11531" max="11776" width="7.85546875" style="122"/>
    <col min="11777" max="11778" width="13.28515625" style="122" customWidth="1"/>
    <col min="11779" max="11779" width="14.28515625" style="122" customWidth="1"/>
    <col min="11780" max="11780" width="41.7109375" style="122" customWidth="1"/>
    <col min="11781" max="11781" width="58" style="122" customWidth="1"/>
    <col min="11782" max="11782" width="17.7109375" style="122" customWidth="1"/>
    <col min="11783" max="11783" width="13.5703125" style="122" customWidth="1"/>
    <col min="11784" max="11784" width="14.140625" style="122" customWidth="1"/>
    <col min="11785" max="11785" width="13" style="122" customWidth="1"/>
    <col min="11786" max="11786" width="11.85546875" style="122" customWidth="1"/>
    <col min="11787" max="12032" width="7.85546875" style="122"/>
    <col min="12033" max="12034" width="13.28515625" style="122" customWidth="1"/>
    <col min="12035" max="12035" width="14.28515625" style="122" customWidth="1"/>
    <col min="12036" max="12036" width="41.7109375" style="122" customWidth="1"/>
    <col min="12037" max="12037" width="58" style="122" customWidth="1"/>
    <col min="12038" max="12038" width="17.7109375" style="122" customWidth="1"/>
    <col min="12039" max="12039" width="13.5703125" style="122" customWidth="1"/>
    <col min="12040" max="12040" width="14.140625" style="122" customWidth="1"/>
    <col min="12041" max="12041" width="13" style="122" customWidth="1"/>
    <col min="12042" max="12042" width="11.85546875" style="122" customWidth="1"/>
    <col min="12043" max="12288" width="7.85546875" style="122"/>
    <col min="12289" max="12290" width="13.28515625" style="122" customWidth="1"/>
    <col min="12291" max="12291" width="14.28515625" style="122" customWidth="1"/>
    <col min="12292" max="12292" width="41.7109375" style="122" customWidth="1"/>
    <col min="12293" max="12293" width="58" style="122" customWidth="1"/>
    <col min="12294" max="12294" width="17.7109375" style="122" customWidth="1"/>
    <col min="12295" max="12295" width="13.5703125" style="122" customWidth="1"/>
    <col min="12296" max="12296" width="14.140625" style="122" customWidth="1"/>
    <col min="12297" max="12297" width="13" style="122" customWidth="1"/>
    <col min="12298" max="12298" width="11.85546875" style="122" customWidth="1"/>
    <col min="12299" max="12544" width="7.85546875" style="122"/>
    <col min="12545" max="12546" width="13.28515625" style="122" customWidth="1"/>
    <col min="12547" max="12547" width="14.28515625" style="122" customWidth="1"/>
    <col min="12548" max="12548" width="41.7109375" style="122" customWidth="1"/>
    <col min="12549" max="12549" width="58" style="122" customWidth="1"/>
    <col min="12550" max="12550" width="17.7109375" style="122" customWidth="1"/>
    <col min="12551" max="12551" width="13.5703125" style="122" customWidth="1"/>
    <col min="12552" max="12552" width="14.140625" style="122" customWidth="1"/>
    <col min="12553" max="12553" width="13" style="122" customWidth="1"/>
    <col min="12554" max="12554" width="11.85546875" style="122" customWidth="1"/>
    <col min="12555" max="12800" width="7.85546875" style="122"/>
    <col min="12801" max="12802" width="13.28515625" style="122" customWidth="1"/>
    <col min="12803" max="12803" width="14.28515625" style="122" customWidth="1"/>
    <col min="12804" max="12804" width="41.7109375" style="122" customWidth="1"/>
    <col min="12805" max="12805" width="58" style="122" customWidth="1"/>
    <col min="12806" max="12806" width="17.7109375" style="122" customWidth="1"/>
    <col min="12807" max="12807" width="13.5703125" style="122" customWidth="1"/>
    <col min="12808" max="12808" width="14.140625" style="122" customWidth="1"/>
    <col min="12809" max="12809" width="13" style="122" customWidth="1"/>
    <col min="12810" max="12810" width="11.85546875" style="122" customWidth="1"/>
    <col min="12811" max="13056" width="7.85546875" style="122"/>
    <col min="13057" max="13058" width="13.28515625" style="122" customWidth="1"/>
    <col min="13059" max="13059" width="14.28515625" style="122" customWidth="1"/>
    <col min="13060" max="13060" width="41.7109375" style="122" customWidth="1"/>
    <col min="13061" max="13061" width="58" style="122" customWidth="1"/>
    <col min="13062" max="13062" width="17.7109375" style="122" customWidth="1"/>
    <col min="13063" max="13063" width="13.5703125" style="122" customWidth="1"/>
    <col min="13064" max="13064" width="14.140625" style="122" customWidth="1"/>
    <col min="13065" max="13065" width="13" style="122" customWidth="1"/>
    <col min="13066" max="13066" width="11.85546875" style="122" customWidth="1"/>
    <col min="13067" max="13312" width="7.85546875" style="122"/>
    <col min="13313" max="13314" width="13.28515625" style="122" customWidth="1"/>
    <col min="13315" max="13315" width="14.28515625" style="122" customWidth="1"/>
    <col min="13316" max="13316" width="41.7109375" style="122" customWidth="1"/>
    <col min="13317" max="13317" width="58" style="122" customWidth="1"/>
    <col min="13318" max="13318" width="17.7109375" style="122" customWidth="1"/>
    <col min="13319" max="13319" width="13.5703125" style="122" customWidth="1"/>
    <col min="13320" max="13320" width="14.140625" style="122" customWidth="1"/>
    <col min="13321" max="13321" width="13" style="122" customWidth="1"/>
    <col min="13322" max="13322" width="11.85546875" style="122" customWidth="1"/>
    <col min="13323" max="13568" width="7.85546875" style="122"/>
    <col min="13569" max="13570" width="13.28515625" style="122" customWidth="1"/>
    <col min="13571" max="13571" width="14.28515625" style="122" customWidth="1"/>
    <col min="13572" max="13572" width="41.7109375" style="122" customWidth="1"/>
    <col min="13573" max="13573" width="58" style="122" customWidth="1"/>
    <col min="13574" max="13574" width="17.7109375" style="122" customWidth="1"/>
    <col min="13575" max="13575" width="13.5703125" style="122" customWidth="1"/>
    <col min="13576" max="13576" width="14.140625" style="122" customWidth="1"/>
    <col min="13577" max="13577" width="13" style="122" customWidth="1"/>
    <col min="13578" max="13578" width="11.85546875" style="122" customWidth="1"/>
    <col min="13579" max="13824" width="7.85546875" style="122"/>
    <col min="13825" max="13826" width="13.28515625" style="122" customWidth="1"/>
    <col min="13827" max="13827" width="14.28515625" style="122" customWidth="1"/>
    <col min="13828" max="13828" width="41.7109375" style="122" customWidth="1"/>
    <col min="13829" max="13829" width="58" style="122" customWidth="1"/>
    <col min="13830" max="13830" width="17.7109375" style="122" customWidth="1"/>
    <col min="13831" max="13831" width="13.5703125" style="122" customWidth="1"/>
    <col min="13832" max="13832" width="14.140625" style="122" customWidth="1"/>
    <col min="13833" max="13833" width="13" style="122" customWidth="1"/>
    <col min="13834" max="13834" width="11.85546875" style="122" customWidth="1"/>
    <col min="13835" max="14080" width="7.85546875" style="122"/>
    <col min="14081" max="14082" width="13.28515625" style="122" customWidth="1"/>
    <col min="14083" max="14083" width="14.28515625" style="122" customWidth="1"/>
    <col min="14084" max="14084" width="41.7109375" style="122" customWidth="1"/>
    <col min="14085" max="14085" width="58" style="122" customWidth="1"/>
    <col min="14086" max="14086" width="17.7109375" style="122" customWidth="1"/>
    <col min="14087" max="14087" width="13.5703125" style="122" customWidth="1"/>
    <col min="14088" max="14088" width="14.140625" style="122" customWidth="1"/>
    <col min="14089" max="14089" width="13" style="122" customWidth="1"/>
    <col min="14090" max="14090" width="11.85546875" style="122" customWidth="1"/>
    <col min="14091" max="14336" width="7.85546875" style="122"/>
    <col min="14337" max="14338" width="13.28515625" style="122" customWidth="1"/>
    <col min="14339" max="14339" width="14.28515625" style="122" customWidth="1"/>
    <col min="14340" max="14340" width="41.7109375" style="122" customWidth="1"/>
    <col min="14341" max="14341" width="58" style="122" customWidth="1"/>
    <col min="14342" max="14342" width="17.7109375" style="122" customWidth="1"/>
    <col min="14343" max="14343" width="13.5703125" style="122" customWidth="1"/>
    <col min="14344" max="14344" width="14.140625" style="122" customWidth="1"/>
    <col min="14345" max="14345" width="13" style="122" customWidth="1"/>
    <col min="14346" max="14346" width="11.85546875" style="122" customWidth="1"/>
    <col min="14347" max="14592" width="7.85546875" style="122"/>
    <col min="14593" max="14594" width="13.28515625" style="122" customWidth="1"/>
    <col min="14595" max="14595" width="14.28515625" style="122" customWidth="1"/>
    <col min="14596" max="14596" width="41.7109375" style="122" customWidth="1"/>
    <col min="14597" max="14597" width="58" style="122" customWidth="1"/>
    <col min="14598" max="14598" width="17.7109375" style="122" customWidth="1"/>
    <col min="14599" max="14599" width="13.5703125" style="122" customWidth="1"/>
    <col min="14600" max="14600" width="14.140625" style="122" customWidth="1"/>
    <col min="14601" max="14601" width="13" style="122" customWidth="1"/>
    <col min="14602" max="14602" width="11.85546875" style="122" customWidth="1"/>
    <col min="14603" max="14848" width="7.85546875" style="122"/>
    <col min="14849" max="14850" width="13.28515625" style="122" customWidth="1"/>
    <col min="14851" max="14851" width="14.28515625" style="122" customWidth="1"/>
    <col min="14852" max="14852" width="41.7109375" style="122" customWidth="1"/>
    <col min="14853" max="14853" width="58" style="122" customWidth="1"/>
    <col min="14854" max="14854" width="17.7109375" style="122" customWidth="1"/>
    <col min="14855" max="14855" width="13.5703125" style="122" customWidth="1"/>
    <col min="14856" max="14856" width="14.140625" style="122" customWidth="1"/>
    <col min="14857" max="14857" width="13" style="122" customWidth="1"/>
    <col min="14858" max="14858" width="11.85546875" style="122" customWidth="1"/>
    <col min="14859" max="15104" width="7.85546875" style="122"/>
    <col min="15105" max="15106" width="13.28515625" style="122" customWidth="1"/>
    <col min="15107" max="15107" width="14.28515625" style="122" customWidth="1"/>
    <col min="15108" max="15108" width="41.7109375" style="122" customWidth="1"/>
    <col min="15109" max="15109" width="58" style="122" customWidth="1"/>
    <col min="15110" max="15110" width="17.7109375" style="122" customWidth="1"/>
    <col min="15111" max="15111" width="13.5703125" style="122" customWidth="1"/>
    <col min="15112" max="15112" width="14.140625" style="122" customWidth="1"/>
    <col min="15113" max="15113" width="13" style="122" customWidth="1"/>
    <col min="15114" max="15114" width="11.85546875" style="122" customWidth="1"/>
    <col min="15115" max="15360" width="7.85546875" style="122"/>
    <col min="15361" max="15362" width="13.28515625" style="122" customWidth="1"/>
    <col min="15363" max="15363" width="14.28515625" style="122" customWidth="1"/>
    <col min="15364" max="15364" width="41.7109375" style="122" customWidth="1"/>
    <col min="15365" max="15365" width="58" style="122" customWidth="1"/>
    <col min="15366" max="15366" width="17.7109375" style="122" customWidth="1"/>
    <col min="15367" max="15367" width="13.5703125" style="122" customWidth="1"/>
    <col min="15368" max="15368" width="14.140625" style="122" customWidth="1"/>
    <col min="15369" max="15369" width="13" style="122" customWidth="1"/>
    <col min="15370" max="15370" width="11.85546875" style="122" customWidth="1"/>
    <col min="15371" max="15616" width="7.85546875" style="122"/>
    <col min="15617" max="15618" width="13.28515625" style="122" customWidth="1"/>
    <col min="15619" max="15619" width="14.28515625" style="122" customWidth="1"/>
    <col min="15620" max="15620" width="41.7109375" style="122" customWidth="1"/>
    <col min="15621" max="15621" width="58" style="122" customWidth="1"/>
    <col min="15622" max="15622" width="17.7109375" style="122" customWidth="1"/>
    <col min="15623" max="15623" width="13.5703125" style="122" customWidth="1"/>
    <col min="15624" max="15624" width="14.140625" style="122" customWidth="1"/>
    <col min="15625" max="15625" width="13" style="122" customWidth="1"/>
    <col min="15626" max="15626" width="11.85546875" style="122" customWidth="1"/>
    <col min="15627" max="15872" width="7.85546875" style="122"/>
    <col min="15873" max="15874" width="13.28515625" style="122" customWidth="1"/>
    <col min="15875" max="15875" width="14.28515625" style="122" customWidth="1"/>
    <col min="15876" max="15876" width="41.7109375" style="122" customWidth="1"/>
    <col min="15877" max="15877" width="58" style="122" customWidth="1"/>
    <col min="15878" max="15878" width="17.7109375" style="122" customWidth="1"/>
    <col min="15879" max="15879" width="13.5703125" style="122" customWidth="1"/>
    <col min="15880" max="15880" width="14.140625" style="122" customWidth="1"/>
    <col min="15881" max="15881" width="13" style="122" customWidth="1"/>
    <col min="15882" max="15882" width="11.85546875" style="122" customWidth="1"/>
    <col min="15883" max="16128" width="7.85546875" style="122"/>
    <col min="16129" max="16130" width="13.28515625" style="122" customWidth="1"/>
    <col min="16131" max="16131" width="14.28515625" style="122" customWidth="1"/>
    <col min="16132" max="16132" width="41.7109375" style="122" customWidth="1"/>
    <col min="16133" max="16133" width="58" style="122" customWidth="1"/>
    <col min="16134" max="16134" width="17.7109375" style="122" customWidth="1"/>
    <col min="16135" max="16135" width="13.5703125" style="122" customWidth="1"/>
    <col min="16136" max="16136" width="14.140625" style="122" customWidth="1"/>
    <col min="16137" max="16137" width="13" style="122" customWidth="1"/>
    <col min="16138" max="16138" width="11.85546875" style="122" customWidth="1"/>
    <col min="16139" max="16384" width="7.85546875" style="122"/>
  </cols>
  <sheetData>
    <row r="1" spans="1:10" ht="73.5" customHeight="1" x14ac:dyDescent="0.2">
      <c r="G1" s="121"/>
      <c r="H1" s="398" t="s">
        <v>299</v>
      </c>
      <c r="I1" s="399"/>
      <c r="J1" s="399"/>
    </row>
    <row r="2" spans="1:10" ht="21.75" customHeight="1" x14ac:dyDescent="0.2">
      <c r="H2" s="376" t="s">
        <v>313</v>
      </c>
      <c r="I2" s="399"/>
      <c r="J2" s="399"/>
    </row>
    <row r="3" spans="1:10" ht="13.5" customHeight="1" x14ac:dyDescent="0.2">
      <c r="H3" s="115" t="s">
        <v>242</v>
      </c>
      <c r="I3" s="114"/>
      <c r="J3" s="114"/>
    </row>
    <row r="4" spans="1:10" s="123" customFormat="1" ht="15.75" customHeight="1" x14ac:dyDescent="0.25">
      <c r="A4" s="431" t="s">
        <v>303</v>
      </c>
      <c r="B4" s="431"/>
      <c r="C4" s="431"/>
      <c r="D4" s="431"/>
      <c r="E4" s="431"/>
      <c r="F4" s="431"/>
      <c r="G4" s="431"/>
      <c r="H4" s="431"/>
      <c r="I4" s="431"/>
      <c r="J4" s="431"/>
    </row>
    <row r="5" spans="1:10" ht="18.75" x14ac:dyDescent="0.3">
      <c r="A5" s="432" t="s">
        <v>258</v>
      </c>
      <c r="B5" s="432"/>
      <c r="C5" s="124"/>
      <c r="D5" s="124"/>
      <c r="E5" s="124"/>
      <c r="F5" s="124"/>
      <c r="G5" s="124"/>
      <c r="H5" s="124"/>
      <c r="I5" s="124"/>
      <c r="J5" s="124"/>
    </row>
    <row r="6" spans="1:10" ht="20.25" customHeight="1" x14ac:dyDescent="0.2">
      <c r="A6" s="433" t="s">
        <v>54</v>
      </c>
      <c r="B6" s="433"/>
      <c r="C6" s="125"/>
      <c r="D6" s="125"/>
      <c r="E6" s="125"/>
      <c r="F6" s="125"/>
      <c r="G6" s="125"/>
      <c r="H6" s="125"/>
      <c r="I6" s="125"/>
      <c r="J6" s="126" t="s">
        <v>184</v>
      </c>
    </row>
    <row r="7" spans="1:10" ht="18.75" customHeight="1" x14ac:dyDescent="0.2">
      <c r="A7" s="434" t="s">
        <v>185</v>
      </c>
      <c r="B7" s="434" t="s">
        <v>155</v>
      </c>
      <c r="C7" s="434" t="s">
        <v>62</v>
      </c>
      <c r="D7" s="434" t="s">
        <v>186</v>
      </c>
      <c r="E7" s="430" t="s">
        <v>187</v>
      </c>
      <c r="F7" s="430" t="s">
        <v>188</v>
      </c>
      <c r="G7" s="430" t="s">
        <v>4</v>
      </c>
      <c r="H7" s="434" t="s">
        <v>5</v>
      </c>
      <c r="I7" s="430" t="s">
        <v>6</v>
      </c>
      <c r="J7" s="430"/>
    </row>
    <row r="8" spans="1:10" ht="89.25" customHeight="1" x14ac:dyDescent="0.2">
      <c r="A8" s="434"/>
      <c r="B8" s="434"/>
      <c r="C8" s="434"/>
      <c r="D8" s="434"/>
      <c r="E8" s="430"/>
      <c r="F8" s="430"/>
      <c r="G8" s="430"/>
      <c r="H8" s="434"/>
      <c r="I8" s="127" t="s">
        <v>7</v>
      </c>
      <c r="J8" s="128" t="s">
        <v>8</v>
      </c>
    </row>
    <row r="9" spans="1:10" ht="18.75" customHeight="1" x14ac:dyDescent="0.2">
      <c r="A9" s="129">
        <v>1</v>
      </c>
      <c r="B9" s="129">
        <v>2</v>
      </c>
      <c r="C9" s="129">
        <v>3</v>
      </c>
      <c r="D9" s="129">
        <v>4</v>
      </c>
      <c r="E9" s="129">
        <v>5</v>
      </c>
      <c r="F9" s="129">
        <v>6</v>
      </c>
      <c r="G9" s="129">
        <v>7</v>
      </c>
      <c r="H9" s="129">
        <v>8</v>
      </c>
      <c r="I9" s="129">
        <v>9</v>
      </c>
      <c r="J9" s="129">
        <v>10</v>
      </c>
    </row>
    <row r="10" spans="1:10" ht="46.5" customHeight="1" x14ac:dyDescent="0.2">
      <c r="A10" s="130" t="s">
        <v>72</v>
      </c>
      <c r="B10" s="130" t="s">
        <v>73</v>
      </c>
      <c r="C10" s="131"/>
      <c r="D10" s="132" t="s">
        <v>189</v>
      </c>
      <c r="E10" s="133"/>
      <c r="F10" s="133"/>
      <c r="G10" s="342">
        <f t="shared" ref="G10:G27" si="0">H10+I10</f>
        <v>2083900</v>
      </c>
      <c r="H10" s="342">
        <f>H11</f>
        <v>1413900</v>
      </c>
      <c r="I10" s="342">
        <f>I11</f>
        <v>670000</v>
      </c>
      <c r="J10" s="342">
        <f>J11</f>
        <v>600000</v>
      </c>
    </row>
    <row r="11" spans="1:10" ht="40.5" customHeight="1" x14ac:dyDescent="0.2">
      <c r="A11" s="130" t="s">
        <v>72</v>
      </c>
      <c r="B11" s="130" t="s">
        <v>73</v>
      </c>
      <c r="C11" s="131"/>
      <c r="D11" s="132" t="s">
        <v>190</v>
      </c>
      <c r="E11" s="133"/>
      <c r="F11" s="133"/>
      <c r="G11" s="342">
        <f>H11+I11</f>
        <v>2083900</v>
      </c>
      <c r="H11" s="342">
        <f>H12+H15+H16+H17+H18+H19+H20+H21</f>
        <v>1413900</v>
      </c>
      <c r="I11" s="342">
        <f>I12+I15+I16+I17+I18+I19+I20+I21</f>
        <v>670000</v>
      </c>
      <c r="J11" s="342">
        <f>J12+J15+J16+J17+J18+J19+J20+J21</f>
        <v>600000</v>
      </c>
    </row>
    <row r="12" spans="1:10" ht="55.5" customHeight="1" x14ac:dyDescent="0.2">
      <c r="A12" s="118" t="s">
        <v>180</v>
      </c>
      <c r="B12" s="118" t="s">
        <v>181</v>
      </c>
      <c r="C12" s="135" t="s">
        <v>182</v>
      </c>
      <c r="D12" s="72" t="s">
        <v>183</v>
      </c>
      <c r="E12" s="159"/>
      <c r="F12" s="198"/>
      <c r="G12" s="342">
        <f>H12+I12</f>
        <v>100000</v>
      </c>
      <c r="H12" s="342">
        <f>H13+H14</f>
        <v>100000</v>
      </c>
      <c r="I12" s="343"/>
      <c r="J12" s="343"/>
    </row>
    <row r="13" spans="1:10" ht="63" customHeight="1" x14ac:dyDescent="0.2">
      <c r="A13" s="317" t="s">
        <v>301</v>
      </c>
      <c r="B13" s="317" t="s">
        <v>301</v>
      </c>
      <c r="C13" s="317" t="s">
        <v>301</v>
      </c>
      <c r="D13" s="317" t="s">
        <v>301</v>
      </c>
      <c r="E13" s="159" t="s">
        <v>289</v>
      </c>
      <c r="F13" s="198" t="s">
        <v>206</v>
      </c>
      <c r="G13" s="342">
        <f>H13+I13</f>
        <v>30000</v>
      </c>
      <c r="H13" s="343">
        <v>30000</v>
      </c>
      <c r="I13" s="343"/>
      <c r="J13" s="343"/>
    </row>
    <row r="14" spans="1:10" ht="58.5" customHeight="1" x14ac:dyDescent="0.2">
      <c r="A14" s="317" t="s">
        <v>301</v>
      </c>
      <c r="B14" s="317" t="s">
        <v>301</v>
      </c>
      <c r="C14" s="317" t="s">
        <v>301</v>
      </c>
      <c r="D14" s="317" t="s">
        <v>301</v>
      </c>
      <c r="E14" s="197" t="s">
        <v>290</v>
      </c>
      <c r="F14" s="198" t="s">
        <v>207</v>
      </c>
      <c r="G14" s="342">
        <f t="shared" ref="G14" si="1">H14+I14</f>
        <v>70000</v>
      </c>
      <c r="H14" s="343">
        <v>70000</v>
      </c>
      <c r="I14" s="343"/>
      <c r="J14" s="343"/>
    </row>
    <row r="15" spans="1:10" ht="56.25" customHeight="1" x14ac:dyDescent="0.2">
      <c r="A15" s="154" t="s">
        <v>88</v>
      </c>
      <c r="B15" s="154" t="s">
        <v>89</v>
      </c>
      <c r="C15" s="155">
        <v>1070</v>
      </c>
      <c r="D15" s="156" t="s">
        <v>90</v>
      </c>
      <c r="E15" s="157" t="s">
        <v>215</v>
      </c>
      <c r="F15" s="158" t="s">
        <v>253</v>
      </c>
      <c r="G15" s="344">
        <f t="shared" ref="G15" si="2">H15+I15</f>
        <v>80000</v>
      </c>
      <c r="H15" s="345">
        <v>80000</v>
      </c>
      <c r="I15" s="345"/>
      <c r="J15" s="345"/>
    </row>
    <row r="16" spans="1:10" ht="51.75" customHeight="1" x14ac:dyDescent="0.2">
      <c r="A16" s="116" t="s">
        <v>91</v>
      </c>
      <c r="B16" s="116" t="s">
        <v>191</v>
      </c>
      <c r="C16" s="116" t="s">
        <v>92</v>
      </c>
      <c r="D16" s="137" t="s">
        <v>93</v>
      </c>
      <c r="E16" s="315" t="s">
        <v>291</v>
      </c>
      <c r="F16" s="74" t="s">
        <v>316</v>
      </c>
      <c r="G16" s="346">
        <f t="shared" si="0"/>
        <v>1100000</v>
      </c>
      <c r="H16" s="347">
        <v>500000</v>
      </c>
      <c r="I16" s="347">
        <v>600000</v>
      </c>
      <c r="J16" s="347">
        <v>600000</v>
      </c>
    </row>
    <row r="17" spans="1:10" ht="48" customHeight="1" x14ac:dyDescent="0.2">
      <c r="A17" s="116" t="s">
        <v>176</v>
      </c>
      <c r="B17" s="116" t="s">
        <v>177</v>
      </c>
      <c r="C17" s="116" t="s">
        <v>178</v>
      </c>
      <c r="D17" s="134" t="s">
        <v>179</v>
      </c>
      <c r="E17" s="298" t="s">
        <v>294</v>
      </c>
      <c r="F17" s="136" t="s">
        <v>317</v>
      </c>
      <c r="G17" s="346">
        <f t="shared" si="0"/>
        <v>100000</v>
      </c>
      <c r="H17" s="347">
        <v>100000</v>
      </c>
      <c r="I17" s="347"/>
      <c r="J17" s="347"/>
    </row>
    <row r="18" spans="1:10" ht="67.5" customHeight="1" x14ac:dyDescent="0.2">
      <c r="A18" s="139" t="s">
        <v>94</v>
      </c>
      <c r="B18" s="140">
        <v>7461</v>
      </c>
      <c r="C18" s="311" t="s">
        <v>95</v>
      </c>
      <c r="D18" s="202" t="s">
        <v>96</v>
      </c>
      <c r="E18" s="202" t="s">
        <v>243</v>
      </c>
      <c r="F18" s="136" t="s">
        <v>252</v>
      </c>
      <c r="G18" s="342">
        <f t="shared" si="0"/>
        <v>200000</v>
      </c>
      <c r="H18" s="343">
        <v>200000</v>
      </c>
      <c r="I18" s="343"/>
      <c r="J18" s="343"/>
    </row>
    <row r="19" spans="1:10" ht="44.25" customHeight="1" x14ac:dyDescent="0.2">
      <c r="A19" s="73" t="s">
        <v>285</v>
      </c>
      <c r="B19" s="74">
        <v>7622</v>
      </c>
      <c r="C19" s="312" t="s">
        <v>287</v>
      </c>
      <c r="D19" s="197" t="s">
        <v>284</v>
      </c>
      <c r="E19" s="318" t="s">
        <v>288</v>
      </c>
      <c r="F19" s="136" t="s">
        <v>314</v>
      </c>
      <c r="G19" s="342">
        <f t="shared" si="0"/>
        <v>16900</v>
      </c>
      <c r="H19" s="343">
        <v>16900</v>
      </c>
      <c r="I19" s="343"/>
      <c r="J19" s="343"/>
    </row>
    <row r="20" spans="1:10" ht="67.5" customHeight="1" x14ac:dyDescent="0.2">
      <c r="A20" s="36" t="s">
        <v>245</v>
      </c>
      <c r="B20" s="48">
        <v>8130</v>
      </c>
      <c r="C20" s="36" t="s">
        <v>246</v>
      </c>
      <c r="D20" s="39" t="s">
        <v>257</v>
      </c>
      <c r="E20" s="279" t="s">
        <v>266</v>
      </c>
      <c r="F20" s="314" t="s">
        <v>267</v>
      </c>
      <c r="G20" s="348">
        <f t="shared" si="0"/>
        <v>417000</v>
      </c>
      <c r="H20" s="349">
        <v>417000</v>
      </c>
      <c r="I20" s="349"/>
      <c r="J20" s="349"/>
    </row>
    <row r="21" spans="1:10" ht="44.25" customHeight="1" x14ac:dyDescent="0.2">
      <c r="A21" s="160" t="s">
        <v>195</v>
      </c>
      <c r="B21" s="161">
        <v>8831</v>
      </c>
      <c r="C21" s="162">
        <v>1060</v>
      </c>
      <c r="D21" s="163" t="s">
        <v>196</v>
      </c>
      <c r="E21" s="164" t="s">
        <v>248</v>
      </c>
      <c r="F21" s="136" t="s">
        <v>208</v>
      </c>
      <c r="G21" s="342">
        <f t="shared" si="0"/>
        <v>70000</v>
      </c>
      <c r="H21" s="343"/>
      <c r="I21" s="343">
        <v>70000</v>
      </c>
      <c r="J21" s="343"/>
    </row>
    <row r="22" spans="1:10" ht="57" customHeight="1" x14ac:dyDescent="0.2">
      <c r="A22" s="141" t="s">
        <v>97</v>
      </c>
      <c r="B22" s="141" t="s">
        <v>98</v>
      </c>
      <c r="C22" s="142"/>
      <c r="D22" s="143" t="s">
        <v>99</v>
      </c>
      <c r="E22" s="144"/>
      <c r="F22" s="145"/>
      <c r="G22" s="342">
        <f t="shared" si="0"/>
        <v>435000</v>
      </c>
      <c r="H22" s="342">
        <f t="shared" ref="H22:J23" si="3">H23</f>
        <v>435000</v>
      </c>
      <c r="I22" s="342">
        <f t="shared" si="3"/>
        <v>0</v>
      </c>
      <c r="J22" s="342">
        <f t="shared" si="3"/>
        <v>0</v>
      </c>
    </row>
    <row r="23" spans="1:10" ht="57" customHeight="1" x14ac:dyDescent="0.2">
      <c r="A23" s="141" t="s">
        <v>100</v>
      </c>
      <c r="B23" s="141" t="s">
        <v>98</v>
      </c>
      <c r="C23" s="142"/>
      <c r="D23" s="143" t="s">
        <v>192</v>
      </c>
      <c r="E23" s="144"/>
      <c r="F23" s="145"/>
      <c r="G23" s="342">
        <f t="shared" si="0"/>
        <v>435000</v>
      </c>
      <c r="H23" s="342">
        <f>H24</f>
        <v>435000</v>
      </c>
      <c r="I23" s="342">
        <f t="shared" si="3"/>
        <v>0</v>
      </c>
      <c r="J23" s="342">
        <f t="shared" si="3"/>
        <v>0</v>
      </c>
    </row>
    <row r="24" spans="1:10" ht="52.5" customHeight="1" x14ac:dyDescent="0.2">
      <c r="A24" s="36" t="s">
        <v>107</v>
      </c>
      <c r="B24" s="36" t="s">
        <v>108</v>
      </c>
      <c r="C24" s="36" t="s">
        <v>109</v>
      </c>
      <c r="D24" s="53" t="s">
        <v>260</v>
      </c>
      <c r="E24" s="199" t="s">
        <v>304</v>
      </c>
      <c r="F24" s="136" t="s">
        <v>315</v>
      </c>
      <c r="G24" s="350">
        <f t="shared" si="0"/>
        <v>435000</v>
      </c>
      <c r="H24" s="351">
        <v>435000</v>
      </c>
      <c r="I24" s="351"/>
      <c r="J24" s="351"/>
    </row>
    <row r="25" spans="1:10" ht="46.5" customHeight="1" x14ac:dyDescent="0.2">
      <c r="A25" s="141" t="s">
        <v>116</v>
      </c>
      <c r="B25" s="200" t="s">
        <v>117</v>
      </c>
      <c r="C25" s="284"/>
      <c r="D25" s="201" t="s">
        <v>118</v>
      </c>
      <c r="E25" s="144"/>
      <c r="F25" s="145"/>
      <c r="G25" s="342">
        <f t="shared" si="0"/>
        <v>330000</v>
      </c>
      <c r="H25" s="342">
        <f t="shared" ref="H25:J26" si="4">H26</f>
        <v>330000</v>
      </c>
      <c r="I25" s="342">
        <f t="shared" si="4"/>
        <v>0</v>
      </c>
      <c r="J25" s="342">
        <f t="shared" si="4"/>
        <v>0</v>
      </c>
    </row>
    <row r="26" spans="1:10" ht="50.25" customHeight="1" x14ac:dyDescent="0.2">
      <c r="A26" s="141" t="s">
        <v>119</v>
      </c>
      <c r="B26" s="200" t="s">
        <v>117</v>
      </c>
      <c r="C26" s="284"/>
      <c r="D26" s="201" t="s">
        <v>120</v>
      </c>
      <c r="E26" s="144"/>
      <c r="F26" s="145"/>
      <c r="G26" s="342">
        <f t="shared" si="0"/>
        <v>330000</v>
      </c>
      <c r="H26" s="342">
        <f t="shared" si="4"/>
        <v>330000</v>
      </c>
      <c r="I26" s="342">
        <f t="shared" si="4"/>
        <v>0</v>
      </c>
      <c r="J26" s="342">
        <f t="shared" si="4"/>
        <v>0</v>
      </c>
    </row>
    <row r="27" spans="1:10" ht="39" customHeight="1" x14ac:dyDescent="0.2">
      <c r="A27" s="109" t="s">
        <v>169</v>
      </c>
      <c r="B27" s="109" t="s">
        <v>170</v>
      </c>
      <c r="C27" s="109" t="s">
        <v>171</v>
      </c>
      <c r="D27" s="110" t="s">
        <v>209</v>
      </c>
      <c r="E27" s="202"/>
      <c r="F27" s="136"/>
      <c r="G27" s="342">
        <f t="shared" si="0"/>
        <v>330000</v>
      </c>
      <c r="H27" s="352">
        <f>H28+H29</f>
        <v>330000</v>
      </c>
      <c r="I27" s="352"/>
      <c r="J27" s="352"/>
    </row>
    <row r="28" spans="1:10" ht="72.75" customHeight="1" x14ac:dyDescent="0.2">
      <c r="A28" s="317" t="s">
        <v>301</v>
      </c>
      <c r="B28" s="317" t="s">
        <v>301</v>
      </c>
      <c r="C28" s="317" t="s">
        <v>301</v>
      </c>
      <c r="D28" s="317" t="s">
        <v>301</v>
      </c>
      <c r="E28" s="202" t="s">
        <v>292</v>
      </c>
      <c r="F28" s="136" t="s">
        <v>210</v>
      </c>
      <c r="G28" s="342">
        <f t="shared" ref="G28:G29" si="5">H28+I28</f>
        <v>99000</v>
      </c>
      <c r="H28" s="353">
        <v>99000</v>
      </c>
      <c r="I28" s="353"/>
      <c r="J28" s="353"/>
    </row>
    <row r="29" spans="1:10" ht="54" customHeight="1" x14ac:dyDescent="0.2">
      <c r="A29" s="317" t="s">
        <v>301</v>
      </c>
      <c r="B29" s="317" t="s">
        <v>301</v>
      </c>
      <c r="C29" s="317" t="s">
        <v>301</v>
      </c>
      <c r="D29" s="317" t="s">
        <v>301</v>
      </c>
      <c r="E29" s="138" t="s">
        <v>293</v>
      </c>
      <c r="F29" s="74" t="s">
        <v>263</v>
      </c>
      <c r="G29" s="342">
        <f t="shared" si="5"/>
        <v>231000</v>
      </c>
      <c r="H29" s="353">
        <v>231000</v>
      </c>
      <c r="I29" s="353"/>
      <c r="J29" s="353"/>
    </row>
    <row r="30" spans="1:10" s="150" customFormat="1" ht="32.25" customHeight="1" x14ac:dyDescent="0.2">
      <c r="A30" s="146" t="s">
        <v>193</v>
      </c>
      <c r="B30" s="147"/>
      <c r="C30" s="147"/>
      <c r="D30" s="148"/>
      <c r="E30" s="149" t="s">
        <v>194</v>
      </c>
      <c r="F30" s="149"/>
      <c r="G30" s="342">
        <f>H30+I30</f>
        <v>2848900</v>
      </c>
      <c r="H30" s="352">
        <f>H10+H22+H25</f>
        <v>2178900</v>
      </c>
      <c r="I30" s="352">
        <f>I10+I25</f>
        <v>670000</v>
      </c>
      <c r="J30" s="352">
        <f>J10+J25</f>
        <v>600000</v>
      </c>
    </row>
    <row r="33" spans="2:8" ht="18.75" x14ac:dyDescent="0.3">
      <c r="B33" s="435" t="s">
        <v>251</v>
      </c>
      <c r="C33" s="435"/>
      <c r="D33" s="435"/>
      <c r="E33" s="76"/>
      <c r="F33" s="382" t="s">
        <v>58</v>
      </c>
      <c r="G33" s="382"/>
      <c r="H33" s="382"/>
    </row>
    <row r="36" spans="2:8" s="120" customFormat="1" x14ac:dyDescent="0.2">
      <c r="G36" s="151"/>
    </row>
    <row r="39" spans="2:8" s="120" customFormat="1" ht="18.75" x14ac:dyDescent="0.2">
      <c r="E39" s="152"/>
    </row>
    <row r="40" spans="2:8" s="120" customFormat="1" ht="18.75" x14ac:dyDescent="0.3">
      <c r="E40" s="153"/>
    </row>
  </sheetData>
  <sheetProtection selectLockedCells="1" selectUnlockedCells="1"/>
  <mergeCells count="16">
    <mergeCell ref="F33:H33"/>
    <mergeCell ref="E7:E8"/>
    <mergeCell ref="H1:J1"/>
    <mergeCell ref="H2:J2"/>
    <mergeCell ref="A4:J4"/>
    <mergeCell ref="A5:B5"/>
    <mergeCell ref="A6:B6"/>
    <mergeCell ref="F7:F8"/>
    <mergeCell ref="G7:G8"/>
    <mergeCell ref="H7:H8"/>
    <mergeCell ref="I7:J7"/>
    <mergeCell ref="B33:D33"/>
    <mergeCell ref="A7:A8"/>
    <mergeCell ref="B7:B8"/>
    <mergeCell ref="C7:C8"/>
    <mergeCell ref="D7:D8"/>
  </mergeCells>
  <pageMargins left="0.62992125984251968" right="0.11811023622047245" top="1.0236220472440944" bottom="0.15748031496062992" header="0.51181102362204722" footer="0.43307086614173229"/>
  <pageSetup paperSize="9" scale="60" firstPageNumber="0" orientation="landscape" verticalDpi="300" r:id="rId1"/>
  <headerFooter alignWithMargins="0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Дод1 доходи</vt:lpstr>
      <vt:lpstr>дод.2 джер</vt:lpstr>
      <vt:lpstr>дод.3 видатки</vt:lpstr>
      <vt:lpstr>кредит 4</vt:lpstr>
      <vt:lpstr>дод.5 трансф</vt:lpstr>
      <vt:lpstr>додат 6 розвиток</vt:lpstr>
      <vt:lpstr>дод.7 програми </vt:lpstr>
      <vt:lpstr>'дод.3 видатки'!Z_1377942F_AAAF_4A25_8B80_BC0F79F2478B__wvu_PrintArea</vt:lpstr>
      <vt:lpstr>'дод.3 видатки'!Z_A87546AF_482E_4C34_B4CD_EADBD40E37D6__wvu_PrintArea</vt:lpstr>
      <vt:lpstr>'дод.3 видатки'!Z_CC4EA49C_736C_4FAB_AFA3_08DC03C09858__wvu_PrintArea</vt:lpstr>
      <vt:lpstr>'дод.3 видатки'!Заголовки_для_друку</vt:lpstr>
      <vt:lpstr>'дод.5 трансф'!Заголовки_для_друку</vt:lpstr>
      <vt:lpstr>'дод.7 програми '!Заголовки_для_друку</vt:lpstr>
      <vt:lpstr>'додат 6 розвиток'!Заголовки_для_друку</vt:lpstr>
      <vt:lpstr>'дод.2 джер'!Область_друку</vt:lpstr>
      <vt:lpstr>'дод.3 видатки'!Область_друку</vt:lpstr>
      <vt:lpstr>'дод.5 трансф'!Область_друку</vt:lpstr>
      <vt:lpstr>'Дод1 доходи'!Область_друку</vt:lpstr>
      <vt:lpstr>'додат 6 розвиток'!Область_друку</vt:lpstr>
      <vt:lpstr>'кредит 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2024-12-31T07:18:39Z</cp:lastPrinted>
  <dcterms:created xsi:type="dcterms:W3CDTF">2021-11-09T12:11:01Z</dcterms:created>
  <dcterms:modified xsi:type="dcterms:W3CDTF">2024-12-31T08:49:05Z</dcterms:modified>
</cp:coreProperties>
</file>